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CB61" lockStructure="1"/>
  <bookViews>
    <workbookView xWindow="240" yWindow="60" windowWidth="19440" windowHeight="7950" firstSheet="6" activeTab="6"/>
  </bookViews>
  <sheets>
    <sheet name="DESARROLLO RURAL" sheetId="1" r:id="rId1"/>
    <sheet name="SERVICIO COSINA" sheetId="11" r:id="rId2"/>
    <sheet name="OBRAS PUBLICAS" sheetId="2" r:id="rId3"/>
    <sheet name="Hoja2" sheetId="13" r:id="rId4"/>
    <sheet name="DEPORTES" sheetId="3" r:id="rId5"/>
    <sheet name="CHOFER AMB" sheetId="4" r:id="rId6"/>
    <sheet name="ENC. BIBLIOTECA" sheetId="5" r:id="rId7"/>
    <sheet name="AGU. POTABLE" sheetId="6" r:id="rId8"/>
    <sheet name="SER. LIMPIEZA" sheetId="7" r:id="rId9"/>
    <sheet name="SER. ELECT" sheetId="8" r:id="rId10"/>
    <sheet name="CHOFERES" sheetId="10" r:id="rId11"/>
    <sheet name="Hoja3" sheetId="14" r:id="rId12"/>
    <sheet name="Hoja1" sheetId="15" r:id="rId13"/>
    <sheet name="Hoja4" sheetId="16" r:id="rId14"/>
  </sheets>
  <calcPr calcId="144525"/>
</workbook>
</file>

<file path=xl/calcChain.xml><?xml version="1.0" encoding="utf-8"?>
<calcChain xmlns="http://schemas.openxmlformats.org/spreadsheetml/2006/main">
  <c r="E14" i="2" l="1"/>
  <c r="F10" i="15" l="1"/>
  <c r="F10" i="14"/>
  <c r="E10" i="13"/>
  <c r="E11" i="1" l="1"/>
  <c r="E11" i="11"/>
  <c r="E12" i="10"/>
  <c r="E18" i="7"/>
  <c r="E11" i="8"/>
  <c r="E13" i="6" l="1"/>
  <c r="F9" i="5"/>
  <c r="F10" i="5" s="1"/>
  <c r="F12" i="4"/>
  <c r="F15" i="3" l="1"/>
</calcChain>
</file>

<file path=xl/sharedStrings.xml><?xml version="1.0" encoding="utf-8"?>
<sst xmlns="http://schemas.openxmlformats.org/spreadsheetml/2006/main" count="319" uniqueCount="136">
  <si>
    <t xml:space="preserve">    ENCARGADO DE LA HACIENDA</t>
  </si>
  <si>
    <t xml:space="preserve">       PRESIDENTE MUNICIPAL</t>
  </si>
  <si>
    <t xml:space="preserve">         C. ALONSO LOPEZ LOPEZ</t>
  </si>
  <si>
    <t xml:space="preserve">C. MARIA ARACELI ESPINOSA GONZALEZ </t>
  </si>
  <si>
    <t>______________________________</t>
  </si>
  <si>
    <t xml:space="preserve"> ___________________________</t>
  </si>
  <si>
    <t xml:space="preserve">              </t>
  </si>
  <si>
    <t>TOTAL</t>
  </si>
  <si>
    <t>ENC.DE LIMPIEZA SALON PARA EVENTOS</t>
  </si>
  <si>
    <t>ENC. PANTION PETACALA</t>
  </si>
  <si>
    <t>MELR651207</t>
  </si>
  <si>
    <t>ROBERTO MENDOZA LOPEZ</t>
  </si>
  <si>
    <t>AUX. DE VENTANILLA DESARO RURAL</t>
  </si>
  <si>
    <t>OCA910325</t>
  </si>
  <si>
    <t>ALONDRA LICET OCHOA CISNEROS</t>
  </si>
  <si>
    <t>ENC. DEL RADIO LOC. EL HUESO</t>
  </si>
  <si>
    <t>SAMA921220</t>
  </si>
  <si>
    <t>ARACELI SANDOVAL MAGAÑA</t>
  </si>
  <si>
    <t>ENC. LIMPIEZA ESC. CIPOCO</t>
  </si>
  <si>
    <t>CAGG880917</t>
  </si>
  <si>
    <t>GONZALO CHAVEZ GONZALEZ</t>
  </si>
  <si>
    <t>ENC. ALUMBRADO LA AURORA</t>
  </si>
  <si>
    <t>PEVI680515</t>
  </si>
  <si>
    <t xml:space="preserve">ISIDRO PEREZ VALENCIA </t>
  </si>
  <si>
    <t>ENC. ALUMBRADO ZONA EJIDAL</t>
  </si>
  <si>
    <t>RABH900122</t>
  </si>
  <si>
    <t>HIPOLITO RANGEL BARAJAS</t>
  </si>
  <si>
    <t>ENC. AGUA LOS PLATANOS</t>
  </si>
  <si>
    <t>ENC. AGUA CUARTILLA</t>
  </si>
  <si>
    <t>BABF890123</t>
  </si>
  <si>
    <t xml:space="preserve">FRANCISCO BARRAGAN BARRAGAN  </t>
  </si>
  <si>
    <t>ENC. AGUA EL CARRIZO</t>
  </si>
  <si>
    <t>GARM611206</t>
  </si>
  <si>
    <t>MIGUEL GALVAN RUIZ</t>
  </si>
  <si>
    <t>CHOFER NIÑOS PLATANOS Y PANALES</t>
  </si>
  <si>
    <t>SACJ520419</t>
  </si>
  <si>
    <t>J JEUS SANCHEZ CACHO</t>
  </si>
  <si>
    <t>CHOFER NIÑOS CIPOCO</t>
  </si>
  <si>
    <t>MAML600825</t>
  </si>
  <si>
    <t>LUIS FRANCISCO MAGAÑA MENDOZA</t>
  </si>
  <si>
    <t>OCFR770810</t>
  </si>
  <si>
    <t>GODOFREDO BARRAGAN OCEGUERA</t>
  </si>
  <si>
    <t>ANC. BAÑOS C.C.A</t>
  </si>
  <si>
    <t>REYNA OCHOA FIGUEROA</t>
  </si>
  <si>
    <t>AUX. DE COSINA</t>
  </si>
  <si>
    <t>VAMF710715</t>
  </si>
  <si>
    <t>FELICITAS VALENCIA MADRIZ</t>
  </si>
  <si>
    <t xml:space="preserve">AUX. COSINA </t>
  </si>
  <si>
    <t>SAMV830483</t>
  </si>
  <si>
    <t>VICTORIA SANDOVAL MAGAÑA</t>
  </si>
  <si>
    <t xml:space="preserve">SEV. LIMPIEZA CAB. MUNICIPAL </t>
  </si>
  <si>
    <t>LOBR370604</t>
  </si>
  <si>
    <t>RAFAEL LOPEZ BARAJAS</t>
  </si>
  <si>
    <t>SEV.  LIMPIEZAJARDIN CAB. MPAL</t>
  </si>
  <si>
    <t>ROSALBA MALDONADO MAGAÑA</t>
  </si>
  <si>
    <t>RECOLECION DE BASURA</t>
  </si>
  <si>
    <t>CIZE931213</t>
  </si>
  <si>
    <t>JOSE EDUARDO CISNERS ZEPEDA</t>
  </si>
  <si>
    <t>SEV. LIMPIEZA JARDIN ABASOLO</t>
  </si>
  <si>
    <t>BAFG591219</t>
  </si>
  <si>
    <t>HILARIO SANCHEZ GODINEZ</t>
  </si>
  <si>
    <t>LABORADOS</t>
  </si>
  <si>
    <t>FIRMA</t>
  </si>
  <si>
    <t>SUELDO</t>
  </si>
  <si>
    <t>DIAS</t>
  </si>
  <si>
    <t>CONCEPTO</t>
  </si>
  <si>
    <t>RFC</t>
  </si>
  <si>
    <t>NOMBRE</t>
  </si>
  <si>
    <t>MUNICIPIO: SANTA MARIA DEL ORO JALISCO</t>
  </si>
  <si>
    <t>DIAS LAB</t>
  </si>
  <si>
    <t>GARCIA VALLE JOSE ALFREDO</t>
  </si>
  <si>
    <t>RESIDENTE DE OBRAS</t>
  </si>
  <si>
    <t>ADAN ELIZONDO GONZALEZ</t>
  </si>
  <si>
    <t>ELGA700617</t>
  </si>
  <si>
    <t>CHOFER CAMION BOLTEO</t>
  </si>
  <si>
    <t>JOSE LUIS SANDOVAL CISNEROS</t>
  </si>
  <si>
    <t>SACJ670319</t>
  </si>
  <si>
    <t xml:space="preserve">CHOFER AYU. DE LARETRO </t>
  </si>
  <si>
    <t xml:space="preserve">  C. MARIA ARACELI ESPINOSA GONZALEZ </t>
  </si>
  <si>
    <t xml:space="preserve">        C. ALONSO LOPEZ LOPEZ</t>
  </si>
  <si>
    <t>GABRIEL GONZALEZ GONZALES</t>
  </si>
  <si>
    <t>GOGG900923</t>
  </si>
  <si>
    <t>RAFAEL OCHOA GUERRERO</t>
  </si>
  <si>
    <t>OCGR930607</t>
  </si>
  <si>
    <t xml:space="preserve"> _____________________________________</t>
  </si>
  <si>
    <t xml:space="preserve"> C. MARIA ARACELI ESPINOSA GONZALEZ </t>
  </si>
  <si>
    <t>DIRECTOR DEPORTES</t>
  </si>
  <si>
    <t>PROMOTOR DEPORTES</t>
  </si>
  <si>
    <t xml:space="preserve"> CISNEROS CHAVEZ J JESUS</t>
  </si>
  <si>
    <t>CICJ830720</t>
  </si>
  <si>
    <t>CHOFER AMBULANCIA</t>
  </si>
  <si>
    <t xml:space="preserve">ENC. DE LA BIBLIOTECA TELESECUNDARIA </t>
  </si>
  <si>
    <t xml:space="preserve"> ____________________________________</t>
  </si>
  <si>
    <t xml:space="preserve"> C. MARIA ARACELI ESPINOSA GONZALEZ</t>
  </si>
  <si>
    <t xml:space="preserve">         ______________________________</t>
  </si>
  <si>
    <t xml:space="preserve">       ENCARGADO DE LA HACIENDA</t>
  </si>
  <si>
    <t xml:space="preserve">     C. ALONSO LOPEZ LOPEZ</t>
  </si>
  <si>
    <t>FRANCISCO BARAJAS CHAVEZ</t>
  </si>
  <si>
    <t>BACF720527</t>
  </si>
  <si>
    <t>ENC. AGUA LA PLAZA</t>
  </si>
  <si>
    <t>PEDRO VILLANUEVA SANDOVAL</t>
  </si>
  <si>
    <t>VISP690519</t>
  </si>
  <si>
    <t>MECANICO MUNICIPIO</t>
  </si>
  <si>
    <t>JOSE ANGEL BARAJAS DIAZ</t>
  </si>
  <si>
    <t>BADJ940101</t>
  </si>
  <si>
    <t>MAMM650726</t>
  </si>
  <si>
    <t xml:space="preserve">CHOFER NIÑOS LA AURORA </t>
  </si>
  <si>
    <t>ARNOLDO RANGEL GONZALEZ</t>
  </si>
  <si>
    <t>RAGA920918</t>
  </si>
  <si>
    <t>CIOJ910305</t>
  </si>
  <si>
    <t>MOISEIS CHAVEZ CONTRERAS</t>
  </si>
  <si>
    <t>CACM870918</t>
  </si>
  <si>
    <t>CHOFER OBRAS PUBLICAS</t>
  </si>
  <si>
    <t xml:space="preserve">                          </t>
  </si>
  <si>
    <t>YOVANI MARTINEZ SANDOVAL</t>
  </si>
  <si>
    <t>MASY900521</t>
  </si>
  <si>
    <t>SRIO.OBRA PUBLICA</t>
  </si>
  <si>
    <t>JAIME CINEROS OCHOA</t>
  </si>
  <si>
    <t>DAYSY ALEJANDRA CISNEROS OCHOA</t>
  </si>
  <si>
    <t>CIOD960224</t>
  </si>
  <si>
    <t>LUIS FERNANDO CHAVEZ SANCHEZ</t>
  </si>
  <si>
    <t>CASF930607</t>
  </si>
  <si>
    <t>BERTHA ALICIA BARAJAS BARAJAS</t>
  </si>
  <si>
    <t>BABB810330</t>
  </si>
  <si>
    <t>MARIA TRINIDAD GONZALEZ GONZALEZ</t>
  </si>
  <si>
    <t>GOGT951009</t>
  </si>
  <si>
    <t>SECRETARIA DE LA HACIENDA MUNICIPAL</t>
  </si>
  <si>
    <t>NOMINA DE TRABAJADORES ENVENTUALES  CORRESPONDIENTE AL MES DE MAYO 2015</t>
  </si>
  <si>
    <t>NOMINA DE TRABAJADORES ENVENTUALES  CORRESPONDIENTE AL MES DE  MAYO  2015</t>
  </si>
  <si>
    <t>NOMINA DE TRABAJADORES ENVENTUALES  CORRESPONDIENTE AL MES DE  MAYO 2015</t>
  </si>
  <si>
    <t>NOMINA TRABAJADORES ENVENTUALES  CORRESPONDIENTE AL MES DE MAYO 2015</t>
  </si>
  <si>
    <t>NOMINA TRABAJADORES ENVENTUALES  CORRESPONDIENTE AL MES DE  MAYO  2015</t>
  </si>
  <si>
    <t>GAVJ670321</t>
  </si>
  <si>
    <t>LUIS JUAN LOPEZ JOSE DE JESUS</t>
  </si>
  <si>
    <t>LULJ750514</t>
  </si>
  <si>
    <t>OPERADOR DE LA MAQUINA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</si>
</sst>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onsolas"/>
      <family val="3"/>
    </font>
    <font>
      <sz val="11"/>
      <color theme="1"/>
      <name val="Consolas"/>
      <family val="3"/>
    </font>
    <font>
      <b/>
      <sz val="11"/>
      <color theme="1"/>
      <name val="Consolas"/>
      <family val="3"/>
    </font>
    <font>
      <sz val="11"/>
      <name val="Calibri"/>
      <family val="2"/>
      <scheme val="minor"/>
    </font>
    <font>
      <sz val="11"/>
      <name val="Consolas"/>
      <family val="3"/>
    </font>
    <font>
      <sz val="9"/>
      <color theme="1"/>
      <name val="Consolas"/>
      <family val="3"/>
    </font>
    <font>
      <b/>
      <sz val="9"/>
      <color theme="1"/>
      <name val="Consolas"/>
      <family val="3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onsolas"/>
      <family val="3"/>
    </font>
    <font>
      <b/>
      <sz val="11"/>
      <name val="Consolas"/>
      <family val="3"/>
    </font>
    <font>
      <b/>
      <sz val="9"/>
      <name val="Consolas"/>
      <family val="3"/>
    </font>
    <font>
      <b/>
      <sz val="12"/>
      <color theme="1"/>
      <name val="Consolas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2" borderId="0" xfId="0" applyFont="1" applyFill="1" applyBorder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2" borderId="2" xfId="0" applyFont="1" applyFill="1" applyBorder="1"/>
    <xf numFmtId="4" fontId="2" fillId="2" borderId="2" xfId="0" applyNumberFormat="1" applyFont="1" applyFill="1" applyBorder="1"/>
    <xf numFmtId="0" fontId="7" fillId="2" borderId="2" xfId="0" applyFont="1" applyFill="1" applyBorder="1"/>
    <xf numFmtId="0" fontId="2" fillId="2" borderId="2" xfId="0" applyFont="1" applyFill="1" applyBorder="1"/>
    <xf numFmtId="0" fontId="0" fillId="2" borderId="0" xfId="0" applyFill="1"/>
    <xf numFmtId="0" fontId="3" fillId="2" borderId="2" xfId="0" applyFont="1" applyFill="1" applyBorder="1"/>
    <xf numFmtId="4" fontId="7" fillId="2" borderId="2" xfId="0" applyNumberFormat="1" applyFont="1" applyFill="1" applyBorder="1"/>
    <xf numFmtId="0" fontId="7" fillId="2" borderId="3" xfId="0" applyFont="1" applyFill="1" applyBorder="1"/>
    <xf numFmtId="4" fontId="7" fillId="2" borderId="3" xfId="0" applyNumberFormat="1" applyFont="1" applyFill="1" applyBorder="1"/>
    <xf numFmtId="0" fontId="3" fillId="2" borderId="3" xfId="0" applyFont="1" applyFill="1" applyBorder="1"/>
    <xf numFmtId="0" fontId="4" fillId="2" borderId="0" xfId="0" applyFont="1" applyFill="1"/>
    <xf numFmtId="0" fontId="3" fillId="2" borderId="0" xfId="0" applyFont="1" applyFill="1"/>
    <xf numFmtId="0" fontId="8" fillId="3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" fontId="3" fillId="2" borderId="2" xfId="0" applyNumberFormat="1" applyFont="1" applyFill="1" applyBorder="1"/>
    <xf numFmtId="0" fontId="9" fillId="3" borderId="3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7" fillId="2" borderId="5" xfId="0" applyFont="1" applyFill="1" applyBorder="1"/>
    <xf numFmtId="4" fontId="7" fillId="2" borderId="5" xfId="0" applyNumberFormat="1" applyFont="1" applyFill="1" applyBorder="1"/>
    <xf numFmtId="0" fontId="3" fillId="2" borderId="5" xfId="0" applyFont="1" applyFill="1" applyBorder="1"/>
    <xf numFmtId="0" fontId="10" fillId="2" borderId="0" xfId="0" applyFont="1" applyFill="1" applyBorder="1"/>
    <xf numFmtId="4" fontId="9" fillId="2" borderId="0" xfId="0" applyNumberFormat="1" applyFont="1" applyFill="1" applyBorder="1"/>
    <xf numFmtId="0" fontId="0" fillId="2" borderId="0" xfId="0" applyFill="1" applyBorder="1"/>
    <xf numFmtId="4" fontId="1" fillId="0" borderId="1" xfId="0" applyNumberFormat="1" applyFont="1" applyBorder="1"/>
    <xf numFmtId="0" fontId="11" fillId="2" borderId="0" xfId="0" applyFont="1" applyFill="1" applyBorder="1"/>
    <xf numFmtId="0" fontId="7" fillId="2" borderId="0" xfId="0" applyFont="1" applyFill="1" applyBorder="1"/>
    <xf numFmtId="4" fontId="8" fillId="2" borderId="0" xfId="0" applyNumberFormat="1" applyFont="1" applyFill="1" applyBorder="1"/>
    <xf numFmtId="0" fontId="3" fillId="2" borderId="0" xfId="0" applyFont="1" applyFill="1" applyBorder="1"/>
    <xf numFmtId="4" fontId="4" fillId="0" borderId="1" xfId="0" applyNumberFormat="1" applyFont="1" applyBorder="1"/>
    <xf numFmtId="0" fontId="8" fillId="3" borderId="8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/>
    <xf numFmtId="4" fontId="8" fillId="2" borderId="5" xfId="0" applyNumberFormat="1" applyFont="1" applyFill="1" applyBorder="1"/>
    <xf numFmtId="4" fontId="2" fillId="2" borderId="0" xfId="0" applyNumberFormat="1" applyFont="1" applyFill="1" applyBorder="1"/>
    <xf numFmtId="4" fontId="1" fillId="0" borderId="0" xfId="0" applyNumberFormat="1" applyFont="1"/>
    <xf numFmtId="44" fontId="0" fillId="0" borderId="0" xfId="0" applyNumberFormat="1"/>
    <xf numFmtId="4" fontId="1" fillId="0" borderId="0" xfId="0" applyNumberFormat="1" applyFont="1" applyBorder="1"/>
    <xf numFmtId="4" fontId="6" fillId="2" borderId="0" xfId="0" applyNumberFormat="1" applyFont="1" applyFill="1" applyBorder="1"/>
    <xf numFmtId="0" fontId="0" fillId="0" borderId="9" xfId="0" applyBorder="1"/>
    <xf numFmtId="0" fontId="1" fillId="0" borderId="9" xfId="0" applyFont="1" applyBorder="1"/>
    <xf numFmtId="4" fontId="12" fillId="2" borderId="7" xfId="0" applyNumberFormat="1" applyFont="1" applyFill="1" applyBorder="1"/>
    <xf numFmtId="4" fontId="4" fillId="2" borderId="7" xfId="0" applyNumberFormat="1" applyFont="1" applyFill="1" applyBorder="1"/>
    <xf numFmtId="0" fontId="6" fillId="2" borderId="0" xfId="0" applyFont="1" applyFill="1" applyBorder="1"/>
    <xf numFmtId="4" fontId="13" fillId="2" borderId="7" xfId="0" applyNumberFormat="1" applyFont="1" applyFill="1" applyBorder="1"/>
    <xf numFmtId="4" fontId="7" fillId="2" borderId="0" xfId="0" applyNumberFormat="1" applyFont="1" applyFill="1" applyBorder="1"/>
    <xf numFmtId="4" fontId="8" fillId="2" borderId="7" xfId="0" applyNumberFormat="1" applyFont="1" applyFill="1" applyBorder="1"/>
    <xf numFmtId="0" fontId="14" fillId="2" borderId="0" xfId="0" applyFont="1" applyFill="1" applyBorder="1"/>
    <xf numFmtId="4" fontId="3" fillId="2" borderId="7" xfId="0" applyNumberFormat="1" applyFont="1" applyFill="1" applyBorder="1"/>
    <xf numFmtId="4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171928</xdr:colOff>
      <xdr:row>0</xdr:row>
      <xdr:rowOff>79224</xdr:rowOff>
    </xdr:from>
    <xdr:to>
      <xdr:col>0</xdr:col>
      <xdr:colOff>762000</xdr:colOff>
      <xdr:row>3</xdr:row>
      <xdr:rowOff>134092</xdr:rowOff>
    </xdr:to>
    <xdr:pic>
      <xdr:nvPicPr>
        <xdr:cNvPr id="2" name="1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928" y="79224"/>
          <a:ext cx="590072" cy="6263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171928</xdr:colOff>
      <xdr:row>0</xdr:row>
      <xdr:rowOff>79224</xdr:rowOff>
    </xdr:from>
    <xdr:to>
      <xdr:col>0</xdr:col>
      <xdr:colOff>762000</xdr:colOff>
      <xdr:row>3</xdr:row>
      <xdr:rowOff>134092</xdr:rowOff>
    </xdr:to>
    <xdr:pic>
      <xdr:nvPicPr>
        <xdr:cNvPr id="3" name="1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928" y="79224"/>
          <a:ext cx="590072" cy="6263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171928</xdr:colOff>
      <xdr:row>0</xdr:row>
      <xdr:rowOff>79224</xdr:rowOff>
    </xdr:from>
    <xdr:to>
      <xdr:col>0</xdr:col>
      <xdr:colOff>762000</xdr:colOff>
      <xdr:row>3</xdr:row>
      <xdr:rowOff>134092</xdr:rowOff>
    </xdr:to>
    <xdr:pic>
      <xdr:nvPicPr>
        <xdr:cNvPr id="3" name="1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928" y="79224"/>
          <a:ext cx="590072" cy="6263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51180</xdr:rowOff>
    </xdr:from>
    <xdr:to>
      <xdr:col>0</xdr:col>
      <xdr:colOff>609600</xdr:colOff>
      <xdr:row>2</xdr:row>
      <xdr:rowOff>179938</xdr:rowOff>
    </xdr:to>
    <xdr:pic>
      <xdr:nvPicPr>
        <xdr:cNvPr id="2" name="1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51180"/>
          <a:ext cx="523875" cy="50975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51180</xdr:rowOff>
    </xdr:from>
    <xdr:to>
      <xdr:col>0</xdr:col>
      <xdr:colOff>609600</xdr:colOff>
      <xdr:row>2</xdr:row>
      <xdr:rowOff>179938</xdr:rowOff>
    </xdr:to>
    <xdr:pic>
      <xdr:nvPicPr>
        <xdr:cNvPr id="2" name="1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51180"/>
          <a:ext cx="523875" cy="5097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171928</xdr:colOff>
      <xdr:row>0</xdr:row>
      <xdr:rowOff>79224</xdr:rowOff>
    </xdr:from>
    <xdr:to>
      <xdr:col>0</xdr:col>
      <xdr:colOff>762000</xdr:colOff>
      <xdr:row>3</xdr:row>
      <xdr:rowOff>134092</xdr:rowOff>
    </xdr:to>
    <xdr:pic>
      <xdr:nvPicPr>
        <xdr:cNvPr id="2" name="1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928" y="79224"/>
          <a:ext cx="590072" cy="6263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171928</xdr:colOff>
      <xdr:row>0</xdr:row>
      <xdr:rowOff>79224</xdr:rowOff>
    </xdr:from>
    <xdr:to>
      <xdr:col>0</xdr:col>
      <xdr:colOff>762000</xdr:colOff>
      <xdr:row>3</xdr:row>
      <xdr:rowOff>134092</xdr:rowOff>
    </xdr:to>
    <xdr:pic>
      <xdr:nvPicPr>
        <xdr:cNvPr id="2" name="1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928" y="79224"/>
          <a:ext cx="590072" cy="626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171928</xdr:colOff>
      <xdr:row>0</xdr:row>
      <xdr:rowOff>79224</xdr:rowOff>
    </xdr:from>
    <xdr:to>
      <xdr:col>0</xdr:col>
      <xdr:colOff>762000</xdr:colOff>
      <xdr:row>3</xdr:row>
      <xdr:rowOff>134092</xdr:rowOff>
    </xdr:to>
    <xdr:pic>
      <xdr:nvPicPr>
        <xdr:cNvPr id="3" name="1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928" y="79224"/>
          <a:ext cx="590072" cy="6263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68662</xdr:rowOff>
    </xdr:from>
    <xdr:to>
      <xdr:col>0</xdr:col>
      <xdr:colOff>704850</xdr:colOff>
      <xdr:row>4</xdr:row>
      <xdr:rowOff>184703</xdr:rowOff>
    </xdr:to>
    <xdr:pic>
      <xdr:nvPicPr>
        <xdr:cNvPr id="2" name="1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59162"/>
          <a:ext cx="647700" cy="6875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68662</xdr:rowOff>
    </xdr:from>
    <xdr:to>
      <xdr:col>0</xdr:col>
      <xdr:colOff>704850</xdr:colOff>
      <xdr:row>4</xdr:row>
      <xdr:rowOff>184703</xdr:rowOff>
    </xdr:to>
    <xdr:pic>
      <xdr:nvPicPr>
        <xdr:cNvPr id="2" name="1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59162"/>
          <a:ext cx="647700" cy="6875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51180</xdr:rowOff>
    </xdr:from>
    <xdr:to>
      <xdr:col>0</xdr:col>
      <xdr:colOff>609600</xdr:colOff>
      <xdr:row>2</xdr:row>
      <xdr:rowOff>179938</xdr:rowOff>
    </xdr:to>
    <xdr:pic>
      <xdr:nvPicPr>
        <xdr:cNvPr id="2" name="1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51180"/>
          <a:ext cx="523875" cy="50975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171928</xdr:colOff>
      <xdr:row>0</xdr:row>
      <xdr:rowOff>79224</xdr:rowOff>
    </xdr:from>
    <xdr:to>
      <xdr:col>0</xdr:col>
      <xdr:colOff>762000</xdr:colOff>
      <xdr:row>3</xdr:row>
      <xdr:rowOff>134092</xdr:rowOff>
    </xdr:to>
    <xdr:pic>
      <xdr:nvPicPr>
        <xdr:cNvPr id="2" name="1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928" y="79224"/>
          <a:ext cx="590072" cy="6263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171928</xdr:colOff>
      <xdr:row>0</xdr:row>
      <xdr:rowOff>79224</xdr:rowOff>
    </xdr:from>
    <xdr:to>
      <xdr:col>0</xdr:col>
      <xdr:colOff>762000</xdr:colOff>
      <xdr:row>3</xdr:row>
      <xdr:rowOff>134092</xdr:rowOff>
    </xdr:to>
    <xdr:pic>
      <xdr:nvPicPr>
        <xdr:cNvPr id="2" name="1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928" y="79224"/>
          <a:ext cx="590072" cy="626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5"/>
  <sheetViews>
    <sheetView workbookViewId="0">
      <selection activeCell="C14" sqref="C14"/>
    </sheetView>
  </sheetViews>
  <sheetFormatPr baseColWidth="10" defaultRowHeight="15" x14ac:dyDescent="0.25"/>
  <cols>
    <col min="1" max="1" width="29.5703125" customWidth="1"/>
    <col min="2" max="2" width="12.7109375" customWidth="1"/>
    <col min="3" max="3" width="35.5703125" bestFit="1" customWidth="1"/>
    <col min="4" max="4" width="9.5703125" customWidth="1"/>
    <col min="5" max="5" width="12.85546875" customWidth="1"/>
    <col min="6" max="6" width="43.7109375" customWidth="1"/>
    <col min="10" max="10" width="12.5703125" bestFit="1" customWidth="1"/>
  </cols>
  <sheetData>
    <row r="5" spans="1:10" x14ac:dyDescent="0.25">
      <c r="A5" s="4" t="s">
        <v>68</v>
      </c>
      <c r="B5" s="4"/>
      <c r="C5" s="4"/>
      <c r="D5" s="4"/>
      <c r="E5" s="4"/>
      <c r="F5" s="4"/>
    </row>
    <row r="6" spans="1:10" x14ac:dyDescent="0.25">
      <c r="A6" s="4" t="s">
        <v>127</v>
      </c>
      <c r="B6" s="4"/>
      <c r="C6" s="4"/>
      <c r="D6" s="4"/>
      <c r="E6" s="4"/>
      <c r="F6" s="4"/>
    </row>
    <row r="7" spans="1:10" ht="16.5" customHeight="1" x14ac:dyDescent="0.25">
      <c r="A7" s="18" t="s">
        <v>67</v>
      </c>
      <c r="B7" s="18" t="s">
        <v>66</v>
      </c>
      <c r="C7" s="18" t="s">
        <v>65</v>
      </c>
      <c r="D7" s="18" t="s">
        <v>64</v>
      </c>
      <c r="E7" s="18" t="s">
        <v>63</v>
      </c>
      <c r="F7" s="19" t="s">
        <v>62</v>
      </c>
      <c r="J7" s="47"/>
    </row>
    <row r="8" spans="1:10" ht="16.5" customHeight="1" x14ac:dyDescent="0.25">
      <c r="A8" s="20"/>
      <c r="B8" s="20"/>
      <c r="C8" s="20"/>
      <c r="D8" s="20" t="s">
        <v>61</v>
      </c>
      <c r="E8" s="20"/>
      <c r="F8" s="21"/>
      <c r="J8" s="47"/>
    </row>
    <row r="9" spans="1:10" s="5" customFormat="1" ht="27.75" customHeight="1" x14ac:dyDescent="0.25">
      <c r="A9" s="9" t="s">
        <v>17</v>
      </c>
      <c r="B9" s="9" t="s">
        <v>16</v>
      </c>
      <c r="C9" s="9" t="s">
        <v>15</v>
      </c>
      <c r="D9" s="8">
        <v>30</v>
      </c>
      <c r="E9" s="7">
        <v>1575</v>
      </c>
      <c r="F9" s="6"/>
    </row>
    <row r="10" spans="1:10" s="5" customFormat="1" ht="28.5" customHeight="1" x14ac:dyDescent="0.25">
      <c r="A10" s="9" t="s">
        <v>14</v>
      </c>
      <c r="B10" s="9" t="s">
        <v>13</v>
      </c>
      <c r="C10" s="9" t="s">
        <v>12</v>
      </c>
      <c r="D10" s="8">
        <v>30</v>
      </c>
      <c r="E10" s="7">
        <v>3339</v>
      </c>
      <c r="F10" s="6"/>
    </row>
    <row r="11" spans="1:10" ht="22.5" customHeight="1" thickBot="1" x14ac:dyDescent="0.3">
      <c r="A11" s="16"/>
      <c r="B11" s="17"/>
      <c r="C11" s="17"/>
      <c r="D11" s="17"/>
      <c r="E11" s="53">
        <f>SUM(E9:E10)</f>
        <v>4914</v>
      </c>
      <c r="F11" s="17"/>
      <c r="G11" t="s">
        <v>6</v>
      </c>
    </row>
    <row r="12" spans="1:10" ht="15.75" thickTop="1" x14ac:dyDescent="0.25">
      <c r="A12" s="1"/>
      <c r="E12" s="45"/>
    </row>
    <row r="13" spans="1:10" x14ac:dyDescent="0.25">
      <c r="A13" t="s">
        <v>5</v>
      </c>
      <c r="C13" s="2"/>
      <c r="E13" s="45"/>
      <c r="F13" t="s">
        <v>4</v>
      </c>
    </row>
    <row r="14" spans="1:10" x14ac:dyDescent="0.25">
      <c r="A14" s="1" t="s">
        <v>3</v>
      </c>
      <c r="C14" s="1"/>
      <c r="D14" s="1"/>
      <c r="E14" s="46"/>
      <c r="F14" s="1" t="s">
        <v>2</v>
      </c>
    </row>
    <row r="15" spans="1:10" x14ac:dyDescent="0.25">
      <c r="A15" s="1" t="s">
        <v>1</v>
      </c>
      <c r="C15" s="1"/>
      <c r="D15" s="1"/>
      <c r="E15" s="1"/>
      <c r="F15" s="1" t="s">
        <v>0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4"/>
  <sheetViews>
    <sheetView workbookViewId="0">
      <selection activeCell="J8" sqref="J8"/>
    </sheetView>
  </sheetViews>
  <sheetFormatPr baseColWidth="10" defaultRowHeight="15" x14ac:dyDescent="0.25"/>
  <cols>
    <col min="1" max="1" width="29.5703125" customWidth="1"/>
    <col min="2" max="2" width="12.7109375" customWidth="1"/>
    <col min="3" max="3" width="26.42578125" customWidth="1"/>
    <col min="4" max="4" width="9.5703125" customWidth="1"/>
    <col min="5" max="5" width="12.85546875" customWidth="1"/>
    <col min="6" max="6" width="43.7109375" customWidth="1"/>
    <col min="10" max="10" width="12.5703125" bestFit="1" customWidth="1"/>
  </cols>
  <sheetData>
    <row r="5" spans="1:10" x14ac:dyDescent="0.25">
      <c r="A5" s="4" t="s">
        <v>68</v>
      </c>
      <c r="B5" s="4"/>
      <c r="C5" s="4"/>
      <c r="D5" s="4"/>
      <c r="E5" s="4"/>
      <c r="F5" s="4"/>
    </row>
    <row r="6" spans="1:10" x14ac:dyDescent="0.25">
      <c r="A6" s="4" t="s">
        <v>127</v>
      </c>
      <c r="B6" s="4"/>
      <c r="C6" s="4"/>
      <c r="D6" s="4"/>
      <c r="E6" s="4"/>
      <c r="F6" s="4"/>
    </row>
    <row r="7" spans="1:10" ht="16.5" customHeight="1" x14ac:dyDescent="0.25">
      <c r="A7" s="18" t="s">
        <v>67</v>
      </c>
      <c r="B7" s="18" t="s">
        <v>66</v>
      </c>
      <c r="C7" s="18" t="s">
        <v>65</v>
      </c>
      <c r="D7" s="18" t="s">
        <v>64</v>
      </c>
      <c r="E7" s="18" t="s">
        <v>63</v>
      </c>
      <c r="F7" s="19" t="s">
        <v>62</v>
      </c>
      <c r="J7" s="47"/>
    </row>
    <row r="8" spans="1:10" ht="16.5" customHeight="1" x14ac:dyDescent="0.25">
      <c r="A8" s="20"/>
      <c r="B8" s="20"/>
      <c r="C8" s="20"/>
      <c r="D8" s="20" t="s">
        <v>61</v>
      </c>
      <c r="E8" s="20"/>
      <c r="F8" s="21"/>
      <c r="J8" s="47"/>
    </row>
    <row r="9" spans="1:10" s="10" customFormat="1" ht="27.75" customHeight="1" x14ac:dyDescent="0.25">
      <c r="A9" s="8" t="s">
        <v>26</v>
      </c>
      <c r="B9" s="8" t="s">
        <v>25</v>
      </c>
      <c r="C9" s="8" t="s">
        <v>24</v>
      </c>
      <c r="D9" s="8">
        <v>30</v>
      </c>
      <c r="E9" s="12">
        <v>2785</v>
      </c>
      <c r="F9" s="11"/>
    </row>
    <row r="10" spans="1:10" s="10" customFormat="1" ht="27.75" customHeight="1" x14ac:dyDescent="0.25">
      <c r="A10" s="8" t="s">
        <v>23</v>
      </c>
      <c r="B10" s="8" t="s">
        <v>22</v>
      </c>
      <c r="C10" s="8" t="s">
        <v>21</v>
      </c>
      <c r="D10" s="8">
        <v>30</v>
      </c>
      <c r="E10" s="12">
        <v>2785</v>
      </c>
      <c r="F10" s="11"/>
    </row>
    <row r="11" spans="1:10" ht="22.5" customHeight="1" thickBot="1" x14ac:dyDescent="0.3">
      <c r="A11" s="16"/>
      <c r="B11" s="17"/>
      <c r="C11" s="17"/>
      <c r="D11" s="17"/>
      <c r="E11" s="53">
        <f>SUM(E9:E10)</f>
        <v>5570</v>
      </c>
      <c r="F11" s="17"/>
      <c r="G11" t="s">
        <v>6</v>
      </c>
    </row>
    <row r="12" spans="1:10" ht="15.75" thickTop="1" x14ac:dyDescent="0.25">
      <c r="A12" t="s">
        <v>5</v>
      </c>
      <c r="C12" s="2"/>
      <c r="E12" s="45"/>
      <c r="F12" t="s">
        <v>4</v>
      </c>
    </row>
    <row r="13" spans="1:10" x14ac:dyDescent="0.25">
      <c r="A13" s="1" t="s">
        <v>3</v>
      </c>
      <c r="C13" s="1"/>
      <c r="D13" s="1"/>
      <c r="E13" s="46"/>
      <c r="F13" s="1" t="s">
        <v>2</v>
      </c>
    </row>
    <row r="14" spans="1:10" x14ac:dyDescent="0.25">
      <c r="A14" s="1" t="s">
        <v>1</v>
      </c>
      <c r="C14" s="1"/>
      <c r="D14" s="1"/>
      <c r="E14" s="1"/>
      <c r="F14" s="1" t="s">
        <v>0</v>
      </c>
    </row>
  </sheetData>
  <pageMargins left="0.70866141732283472" right="0.70866141732283472" top="0.74803149606299213" bottom="0.74803149606299213" header="0.31496062992125984" footer="0.31496062992125984"/>
  <pageSetup scale="80" orientation="landscape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6"/>
  <sheetViews>
    <sheetView topLeftCell="E1" workbookViewId="0">
      <selection activeCell="G19" sqref="G19"/>
    </sheetView>
  </sheetViews>
  <sheetFormatPr baseColWidth="10" defaultRowHeight="15" x14ac:dyDescent="0.25"/>
  <cols>
    <col min="1" max="1" width="29.5703125" customWidth="1"/>
    <col min="2" max="2" width="12.7109375" customWidth="1"/>
    <col min="3" max="3" width="35.5703125" bestFit="1" customWidth="1"/>
    <col min="4" max="4" width="9.5703125" customWidth="1"/>
    <col min="5" max="5" width="12.85546875" customWidth="1"/>
    <col min="6" max="6" width="43.7109375" customWidth="1"/>
    <col min="10" max="10" width="12.5703125" bestFit="1" customWidth="1"/>
  </cols>
  <sheetData>
    <row r="5" spans="1:10" x14ac:dyDescent="0.25">
      <c r="A5" s="4" t="s">
        <v>68</v>
      </c>
      <c r="B5" s="4"/>
      <c r="C5" s="4"/>
      <c r="D5" s="4"/>
      <c r="E5" s="4"/>
      <c r="F5" s="4"/>
    </row>
    <row r="6" spans="1:10" x14ac:dyDescent="0.25">
      <c r="A6" s="4" t="s">
        <v>127</v>
      </c>
      <c r="B6" s="4"/>
      <c r="C6" s="4"/>
      <c r="D6" s="4"/>
      <c r="E6" s="4"/>
      <c r="F6" s="4"/>
    </row>
    <row r="7" spans="1:10" ht="16.5" customHeight="1" x14ac:dyDescent="0.25">
      <c r="A7" s="18" t="s">
        <v>67</v>
      </c>
      <c r="B7" s="18" t="s">
        <v>66</v>
      </c>
      <c r="C7" s="18" t="s">
        <v>65</v>
      </c>
      <c r="D7" s="18" t="s">
        <v>64</v>
      </c>
      <c r="E7" s="18" t="s">
        <v>63</v>
      </c>
      <c r="F7" s="19" t="s">
        <v>62</v>
      </c>
      <c r="J7" s="47"/>
    </row>
    <row r="8" spans="1:10" ht="16.5" customHeight="1" x14ac:dyDescent="0.25">
      <c r="A8" s="20"/>
      <c r="B8" s="20"/>
      <c r="C8" s="20"/>
      <c r="D8" s="20" t="s">
        <v>61</v>
      </c>
      <c r="E8" s="20"/>
      <c r="F8" s="21"/>
      <c r="J8" s="47"/>
    </row>
    <row r="9" spans="1:10" ht="33" customHeight="1" x14ac:dyDescent="0.25">
      <c r="A9" s="8" t="s">
        <v>41</v>
      </c>
      <c r="B9" s="8" t="s">
        <v>40</v>
      </c>
      <c r="C9" s="8" t="s">
        <v>106</v>
      </c>
      <c r="D9" s="8">
        <v>30</v>
      </c>
      <c r="E9" s="12">
        <v>4452</v>
      </c>
      <c r="F9" s="11"/>
    </row>
    <row r="10" spans="1:10" ht="31.5" customHeight="1" x14ac:dyDescent="0.25">
      <c r="A10" s="8" t="s">
        <v>39</v>
      </c>
      <c r="B10" s="8" t="s">
        <v>38</v>
      </c>
      <c r="C10" s="8" t="s">
        <v>37</v>
      </c>
      <c r="D10" s="8">
        <v>30</v>
      </c>
      <c r="E10" s="12">
        <v>4651</v>
      </c>
      <c r="F10" s="11"/>
    </row>
    <row r="11" spans="1:10" ht="38.25" customHeight="1" x14ac:dyDescent="0.25">
      <c r="A11" s="8" t="s">
        <v>36</v>
      </c>
      <c r="B11" s="8" t="s">
        <v>35</v>
      </c>
      <c r="C11" s="8" t="s">
        <v>34</v>
      </c>
      <c r="D11" s="8">
        <v>30</v>
      </c>
      <c r="E11" s="12">
        <v>2520</v>
      </c>
      <c r="F11" s="11"/>
    </row>
    <row r="12" spans="1:10" s="10" customFormat="1" ht="20.25" customHeight="1" thickBot="1" x14ac:dyDescent="0.3">
      <c r="A12" s="58" t="s">
        <v>7</v>
      </c>
      <c r="B12" s="35"/>
      <c r="C12" s="35"/>
      <c r="D12" s="35"/>
      <c r="E12" s="57">
        <f>SUM(E9:E11)</f>
        <v>11623</v>
      </c>
      <c r="F12" s="37"/>
    </row>
    <row r="13" spans="1:10" s="10" customFormat="1" ht="20.25" customHeight="1" thickTop="1" x14ac:dyDescent="0.25">
      <c r="A13" s="35"/>
      <c r="B13" s="35"/>
      <c r="C13" s="35"/>
      <c r="D13" s="35"/>
      <c r="E13" s="56"/>
      <c r="F13" s="37"/>
    </row>
    <row r="14" spans="1:10" x14ac:dyDescent="0.25">
      <c r="A14" t="s">
        <v>5</v>
      </c>
      <c r="C14" s="2"/>
      <c r="E14" s="45"/>
      <c r="F14" t="s">
        <v>4</v>
      </c>
    </row>
    <row r="15" spans="1:10" x14ac:dyDescent="0.25">
      <c r="A15" s="1" t="s">
        <v>3</v>
      </c>
      <c r="C15" s="1"/>
      <c r="D15" s="1"/>
      <c r="E15" s="46"/>
      <c r="F15" s="1" t="s">
        <v>2</v>
      </c>
    </row>
    <row r="16" spans="1:10" x14ac:dyDescent="0.25">
      <c r="A16" s="1" t="s">
        <v>1</v>
      </c>
      <c r="C16" s="1"/>
      <c r="D16" s="1"/>
      <c r="E16" s="1"/>
      <c r="F16" s="1" t="s">
        <v>0</v>
      </c>
    </row>
  </sheetData>
  <pageMargins left="0.70866141732283472" right="0.70866141732283472" top="0.74803149606299213" bottom="0.74803149606299213" header="0.31496062992125984" footer="0.31496062992125984"/>
  <pageSetup scale="80" orientation="landscape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6"/>
  <sheetViews>
    <sheetView topLeftCell="B1" workbookViewId="0">
      <selection activeCell="D12" sqref="D12"/>
    </sheetView>
  </sheetViews>
  <sheetFormatPr baseColWidth="10" defaultRowHeight="15" x14ac:dyDescent="0.25"/>
  <cols>
    <col min="1" max="1" width="24.7109375" customWidth="1"/>
    <col min="2" max="2" width="10.5703125" customWidth="1"/>
    <col min="3" max="3" width="8.28515625" customWidth="1"/>
    <col min="4" max="4" width="17.7109375" customWidth="1"/>
    <col min="7" max="7" width="38" customWidth="1"/>
    <col min="8" max="8" width="3.42578125" customWidth="1"/>
  </cols>
  <sheetData>
    <row r="4" spans="1:7" x14ac:dyDescent="0.25">
      <c r="A4" s="4" t="s">
        <v>68</v>
      </c>
      <c r="B4" s="4"/>
      <c r="C4" s="4"/>
      <c r="D4" s="4"/>
      <c r="E4" s="4"/>
      <c r="F4" s="4"/>
      <c r="G4" s="4"/>
    </row>
    <row r="5" spans="1:7" x14ac:dyDescent="0.25">
      <c r="A5" s="4" t="s">
        <v>127</v>
      </c>
      <c r="B5" s="4"/>
      <c r="C5" s="4"/>
      <c r="D5" s="4"/>
      <c r="E5" s="4"/>
      <c r="F5" s="4"/>
      <c r="G5" s="4"/>
    </row>
    <row r="6" spans="1:7" x14ac:dyDescent="0.25">
      <c r="A6" s="18" t="s">
        <v>67</v>
      </c>
      <c r="B6" s="39" t="s">
        <v>66</v>
      </c>
      <c r="C6" s="40" t="s">
        <v>69</v>
      </c>
      <c r="D6" s="18" t="s">
        <v>65</v>
      </c>
      <c r="E6" s="18" t="s">
        <v>64</v>
      </c>
      <c r="F6" s="18" t="s">
        <v>7</v>
      </c>
      <c r="G6" s="19" t="s">
        <v>62</v>
      </c>
    </row>
    <row r="7" spans="1:7" x14ac:dyDescent="0.25">
      <c r="A7" s="20"/>
      <c r="B7" s="41"/>
      <c r="C7" s="42"/>
      <c r="D7" s="20"/>
      <c r="E7" s="20" t="s">
        <v>61</v>
      </c>
      <c r="F7" s="20"/>
      <c r="G7" s="21"/>
    </row>
    <row r="8" spans="1:7" x14ac:dyDescent="0.25">
      <c r="A8" s="27" t="s">
        <v>114</v>
      </c>
      <c r="B8" s="27" t="s">
        <v>115</v>
      </c>
      <c r="C8" s="27">
        <v>30</v>
      </c>
      <c r="D8" s="27" t="s">
        <v>116</v>
      </c>
      <c r="E8" s="43">
        <v>30</v>
      </c>
      <c r="F8" s="44">
        <v>6200</v>
      </c>
      <c r="G8" s="29" t="s">
        <v>113</v>
      </c>
    </row>
    <row r="9" spans="1:7" x14ac:dyDescent="0.25">
      <c r="A9" s="35" t="s">
        <v>7</v>
      </c>
      <c r="B9" s="35"/>
      <c r="C9" s="35"/>
      <c r="D9" s="35"/>
      <c r="E9" s="35"/>
      <c r="F9" s="36"/>
      <c r="G9" s="37"/>
    </row>
    <row r="10" spans="1:7" ht="15.75" thickBot="1" x14ac:dyDescent="0.3">
      <c r="A10" s="4"/>
      <c r="B10" s="3"/>
      <c r="C10" s="3"/>
      <c r="D10" s="3"/>
      <c r="E10" s="3"/>
      <c r="F10" s="38">
        <f>SUM(F7:F9)</f>
        <v>6200</v>
      </c>
      <c r="G10" s="3"/>
    </row>
    <row r="11" spans="1:7" ht="15.75" thickTop="1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 t="s">
        <v>92</v>
      </c>
      <c r="B14" s="3"/>
      <c r="C14" s="3"/>
      <c r="D14" s="3"/>
      <c r="E14" s="3"/>
      <c r="F14" s="3"/>
      <c r="G14" s="3" t="s">
        <v>4</v>
      </c>
    </row>
    <row r="15" spans="1:7" x14ac:dyDescent="0.25">
      <c r="A15" s="4" t="s">
        <v>93</v>
      </c>
      <c r="B15" s="3"/>
      <c r="C15" s="4"/>
      <c r="D15" s="4"/>
      <c r="E15" s="4"/>
      <c r="F15" s="3"/>
      <c r="G15" s="4" t="s">
        <v>96</v>
      </c>
    </row>
    <row r="16" spans="1:7" x14ac:dyDescent="0.25">
      <c r="A16" s="4" t="s">
        <v>1</v>
      </c>
      <c r="B16" s="3"/>
      <c r="C16" s="4"/>
      <c r="D16" s="4"/>
      <c r="E16" s="4"/>
      <c r="F16" s="3"/>
      <c r="G16" s="4" t="s">
        <v>0</v>
      </c>
    </row>
  </sheetData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6"/>
  <sheetViews>
    <sheetView view="pageBreakPreview" topLeftCell="A2" zoomScale="60" zoomScaleNormal="100" workbookViewId="0">
      <selection activeCell="C2" sqref="C2"/>
    </sheetView>
  </sheetViews>
  <sheetFormatPr baseColWidth="10" defaultRowHeight="15" x14ac:dyDescent="0.25"/>
  <cols>
    <col min="1" max="1" width="32.85546875" customWidth="1"/>
    <col min="3" max="3" width="9.85546875" customWidth="1"/>
    <col min="4" max="4" width="19.140625" customWidth="1"/>
    <col min="7" max="7" width="37.5703125" customWidth="1"/>
  </cols>
  <sheetData>
    <row r="4" spans="1:7" x14ac:dyDescent="0.25">
      <c r="A4" s="4" t="s">
        <v>68</v>
      </c>
      <c r="B4" s="4"/>
      <c r="C4" s="4"/>
      <c r="D4" s="4"/>
      <c r="E4" s="4"/>
      <c r="F4" s="4"/>
      <c r="G4" s="4"/>
    </row>
    <row r="5" spans="1:7" x14ac:dyDescent="0.25">
      <c r="A5" s="4" t="s">
        <v>127</v>
      </c>
      <c r="B5" s="4"/>
      <c r="C5" s="4"/>
      <c r="D5" s="4"/>
      <c r="E5" s="4"/>
      <c r="F5" s="4"/>
      <c r="G5" s="4"/>
    </row>
    <row r="6" spans="1:7" x14ac:dyDescent="0.25">
      <c r="A6" s="18" t="s">
        <v>67</v>
      </c>
      <c r="B6" s="39" t="s">
        <v>66</v>
      </c>
      <c r="C6" s="40" t="s">
        <v>69</v>
      </c>
      <c r="D6" s="18" t="s">
        <v>65</v>
      </c>
      <c r="E6" s="18" t="s">
        <v>64</v>
      </c>
      <c r="F6" s="18" t="s">
        <v>7</v>
      </c>
      <c r="G6" s="19" t="s">
        <v>62</v>
      </c>
    </row>
    <row r="7" spans="1:7" x14ac:dyDescent="0.25">
      <c r="A7" s="20"/>
      <c r="B7" s="41"/>
      <c r="C7" s="42"/>
      <c r="D7" s="20"/>
      <c r="E7" s="20" t="s">
        <v>61</v>
      </c>
      <c r="F7" s="20"/>
      <c r="G7" s="21"/>
    </row>
    <row r="8" spans="1:7" ht="27.75" customHeight="1" x14ac:dyDescent="0.25">
      <c r="A8" s="27" t="s">
        <v>124</v>
      </c>
      <c r="B8" s="27" t="s">
        <v>125</v>
      </c>
      <c r="C8" s="27">
        <v>30</v>
      </c>
      <c r="D8" s="27" t="s">
        <v>126</v>
      </c>
      <c r="E8" s="43">
        <v>30</v>
      </c>
      <c r="F8" s="44">
        <v>6200</v>
      </c>
      <c r="G8" s="29" t="s">
        <v>113</v>
      </c>
    </row>
    <row r="9" spans="1:7" x14ac:dyDescent="0.25">
      <c r="A9" s="35" t="s">
        <v>7</v>
      </c>
      <c r="B9" s="35"/>
      <c r="C9" s="35"/>
      <c r="D9" s="35"/>
      <c r="E9" s="35"/>
      <c r="F9" s="36"/>
      <c r="G9" s="37"/>
    </row>
    <row r="10" spans="1:7" ht="15.75" thickBot="1" x14ac:dyDescent="0.3">
      <c r="A10" s="4"/>
      <c r="B10" s="3"/>
      <c r="C10" s="3"/>
      <c r="D10" s="3"/>
      <c r="E10" s="3"/>
      <c r="F10" s="38">
        <f>SUM(F7:F9)</f>
        <v>6200</v>
      </c>
      <c r="G10" s="3"/>
    </row>
    <row r="11" spans="1:7" ht="15.75" thickTop="1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 t="s">
        <v>92</v>
      </c>
      <c r="B14" s="3"/>
      <c r="C14" s="3"/>
      <c r="D14" s="3"/>
      <c r="E14" s="3"/>
      <c r="F14" s="3"/>
      <c r="G14" s="3" t="s">
        <v>4</v>
      </c>
    </row>
    <row r="15" spans="1:7" x14ac:dyDescent="0.25">
      <c r="A15" s="4" t="s">
        <v>93</v>
      </c>
      <c r="B15" s="3"/>
      <c r="C15" s="4"/>
      <c r="D15" s="4"/>
      <c r="E15" s="4"/>
      <c r="F15" s="3"/>
      <c r="G15" s="4" t="s">
        <v>96</v>
      </c>
    </row>
    <row r="16" spans="1:7" x14ac:dyDescent="0.25">
      <c r="A16" s="4" t="s">
        <v>1</v>
      </c>
      <c r="B16" s="3"/>
      <c r="C16" s="4"/>
      <c r="D16" s="4"/>
      <c r="E16" s="4"/>
      <c r="F16" s="3"/>
      <c r="G16" s="4" t="s">
        <v>0</v>
      </c>
    </row>
  </sheetData>
  <sheetProtection selectLockedCells="1" selectUnlockedCells="1"/>
  <pageMargins left="0.7" right="0.7" top="0.75" bottom="0.75" header="0.3" footer="0.3"/>
  <pageSetup paperSize="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5"/>
  <sheetViews>
    <sheetView workbookViewId="0">
      <selection activeCell="C12" sqref="C12"/>
    </sheetView>
  </sheetViews>
  <sheetFormatPr baseColWidth="10" defaultRowHeight="15" x14ac:dyDescent="0.25"/>
  <cols>
    <col min="1" max="1" width="29.5703125" customWidth="1"/>
    <col min="2" max="2" width="12.7109375" customWidth="1"/>
    <col min="3" max="3" width="35.5703125" bestFit="1" customWidth="1"/>
    <col min="4" max="4" width="9.5703125" customWidth="1"/>
    <col min="5" max="5" width="11" customWidth="1"/>
    <col min="6" max="6" width="43.7109375" customWidth="1"/>
    <col min="10" max="10" width="12.5703125" bestFit="1" customWidth="1"/>
  </cols>
  <sheetData>
    <row r="5" spans="1:10" x14ac:dyDescent="0.25">
      <c r="A5" s="4" t="s">
        <v>68</v>
      </c>
      <c r="B5" s="4"/>
      <c r="C5" s="4"/>
      <c r="D5" s="4"/>
      <c r="E5" s="4"/>
      <c r="F5" s="4"/>
    </row>
    <row r="6" spans="1:10" x14ac:dyDescent="0.25">
      <c r="A6" s="4" t="s">
        <v>127</v>
      </c>
      <c r="B6" s="4"/>
      <c r="C6" s="4"/>
      <c r="D6" s="4"/>
      <c r="E6" s="4"/>
      <c r="F6" s="4"/>
    </row>
    <row r="7" spans="1:10" ht="16.5" customHeight="1" x14ac:dyDescent="0.25">
      <c r="A7" s="18" t="s">
        <v>67</v>
      </c>
      <c r="B7" s="18" t="s">
        <v>66</v>
      </c>
      <c r="C7" s="18" t="s">
        <v>65</v>
      </c>
      <c r="D7" s="18" t="s">
        <v>64</v>
      </c>
      <c r="E7" s="18" t="s">
        <v>63</v>
      </c>
      <c r="F7" s="19" t="s">
        <v>62</v>
      </c>
      <c r="J7" s="47"/>
    </row>
    <row r="8" spans="1:10" ht="16.5" customHeight="1" x14ac:dyDescent="0.25">
      <c r="A8" s="20"/>
      <c r="B8" s="20"/>
      <c r="C8" s="20"/>
      <c r="D8" s="20" t="s">
        <v>61</v>
      </c>
      <c r="E8" s="20"/>
      <c r="F8" s="21"/>
      <c r="J8" s="47">
        <v>2785</v>
      </c>
    </row>
    <row r="9" spans="1:10" ht="31.5" customHeight="1" x14ac:dyDescent="0.25">
      <c r="A9" s="8" t="s">
        <v>49</v>
      </c>
      <c r="B9" s="8" t="s">
        <v>48</v>
      </c>
      <c r="C9" s="8" t="s">
        <v>47</v>
      </c>
      <c r="D9" s="8">
        <v>30</v>
      </c>
      <c r="E9" s="12">
        <v>2226</v>
      </c>
      <c r="F9" s="11"/>
    </row>
    <row r="10" spans="1:10" ht="30.75" customHeight="1" x14ac:dyDescent="0.25">
      <c r="A10" s="8" t="s">
        <v>46</v>
      </c>
      <c r="B10" s="8" t="s">
        <v>45</v>
      </c>
      <c r="C10" s="8" t="s">
        <v>44</v>
      </c>
      <c r="D10" s="8">
        <v>30</v>
      </c>
      <c r="E10" s="12">
        <v>3339</v>
      </c>
      <c r="F10" s="11"/>
    </row>
    <row r="11" spans="1:10" ht="24.75" customHeight="1" thickBot="1" x14ac:dyDescent="0.3">
      <c r="A11" s="16"/>
      <c r="B11" s="17"/>
      <c r="C11" s="17"/>
      <c r="D11" s="17"/>
      <c r="E11" s="59">
        <f>SUM(E9:E10)</f>
        <v>5565</v>
      </c>
      <c r="F11" s="17"/>
      <c r="G11" t="s">
        <v>6</v>
      </c>
    </row>
    <row r="12" spans="1:10" ht="15.75" thickTop="1" x14ac:dyDescent="0.25">
      <c r="A12" s="1"/>
      <c r="E12" s="45"/>
    </row>
    <row r="13" spans="1:10" x14ac:dyDescent="0.25">
      <c r="A13" t="s">
        <v>5</v>
      </c>
      <c r="C13" s="2"/>
      <c r="E13" s="45"/>
      <c r="F13" t="s">
        <v>4</v>
      </c>
    </row>
    <row r="14" spans="1:10" x14ac:dyDescent="0.25">
      <c r="A14" s="1" t="s">
        <v>3</v>
      </c>
      <c r="C14" s="1"/>
      <c r="D14" s="1"/>
      <c r="E14" s="46"/>
      <c r="F14" s="1" t="s">
        <v>2</v>
      </c>
    </row>
    <row r="15" spans="1:10" x14ac:dyDescent="0.25">
      <c r="A15" s="1" t="s">
        <v>1</v>
      </c>
      <c r="C15" s="1"/>
      <c r="D15" s="1"/>
      <c r="E15" s="1"/>
      <c r="F15" s="1" t="s">
        <v>0</v>
      </c>
    </row>
  </sheetData>
  <pageMargins left="0.70866141732283472" right="0.70866141732283472" top="0.74803149606299213" bottom="0.74803149606299213" header="0.31496062992125984" footer="0.31496062992125984"/>
  <pageSetup scale="80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21"/>
  <sheetViews>
    <sheetView topLeftCell="A6" workbookViewId="0">
      <selection activeCell="F14" sqref="F14"/>
    </sheetView>
  </sheetViews>
  <sheetFormatPr baseColWidth="10" defaultRowHeight="15" x14ac:dyDescent="0.25"/>
  <cols>
    <col min="1" max="1" width="30.7109375" customWidth="1"/>
    <col min="2" max="2" width="15.7109375" customWidth="1"/>
    <col min="3" max="3" width="27.42578125" bestFit="1" customWidth="1"/>
    <col min="4" max="4" width="7.5703125" bestFit="1" customWidth="1"/>
    <col min="5" max="5" width="14.5703125" customWidth="1"/>
    <col min="6" max="6" width="52.140625" customWidth="1"/>
  </cols>
  <sheetData>
    <row r="5" spans="1:6" x14ac:dyDescent="0.25">
      <c r="A5" s="1" t="s">
        <v>68</v>
      </c>
      <c r="B5" s="1"/>
      <c r="C5" s="1"/>
      <c r="D5" s="1"/>
      <c r="E5" s="1"/>
      <c r="F5" s="1"/>
    </row>
    <row r="6" spans="1:6" x14ac:dyDescent="0.25">
      <c r="A6" s="1" t="s">
        <v>128</v>
      </c>
      <c r="B6" s="1"/>
      <c r="C6" s="1"/>
      <c r="D6" s="1"/>
      <c r="E6" s="1"/>
      <c r="F6" s="1"/>
    </row>
    <row r="7" spans="1:6" x14ac:dyDescent="0.25">
      <c r="A7" s="23" t="s">
        <v>67</v>
      </c>
      <c r="B7" s="23" t="s">
        <v>66</v>
      </c>
      <c r="C7" s="23" t="s">
        <v>65</v>
      </c>
      <c r="D7" s="23" t="s">
        <v>69</v>
      </c>
      <c r="E7" s="23" t="s">
        <v>63</v>
      </c>
      <c r="F7" s="24" t="s">
        <v>62</v>
      </c>
    </row>
    <row r="8" spans="1:6" x14ac:dyDescent="0.25">
      <c r="A8" s="25"/>
      <c r="B8" s="25"/>
      <c r="C8" s="25"/>
      <c r="D8" s="25"/>
      <c r="E8" s="25"/>
      <c r="F8" s="26"/>
    </row>
    <row r="9" spans="1:6" ht="48" customHeight="1" x14ac:dyDescent="0.25">
      <c r="A9" s="27" t="s">
        <v>133</v>
      </c>
      <c r="B9" s="27" t="s">
        <v>134</v>
      </c>
      <c r="C9" s="27" t="s">
        <v>135</v>
      </c>
      <c r="D9" s="27">
        <v>30</v>
      </c>
      <c r="E9" s="28">
        <v>13000</v>
      </c>
      <c r="F9" s="29"/>
    </row>
    <row r="10" spans="1:6" ht="48" customHeight="1" x14ac:dyDescent="0.25">
      <c r="A10" s="27" t="s">
        <v>70</v>
      </c>
      <c r="B10" s="27" t="s">
        <v>132</v>
      </c>
      <c r="C10" s="27" t="s">
        <v>71</v>
      </c>
      <c r="D10" s="27">
        <v>30</v>
      </c>
      <c r="E10" s="28">
        <v>8400</v>
      </c>
      <c r="F10" s="29"/>
    </row>
    <row r="11" spans="1:6" ht="52.5" customHeight="1" x14ac:dyDescent="0.25">
      <c r="A11" s="8" t="s">
        <v>72</v>
      </c>
      <c r="B11" s="8" t="s">
        <v>73</v>
      </c>
      <c r="C11" s="8" t="s">
        <v>74</v>
      </c>
      <c r="D11" s="8">
        <v>30</v>
      </c>
      <c r="E11" s="12">
        <v>6680</v>
      </c>
      <c r="F11" s="11"/>
    </row>
    <row r="12" spans="1:6" ht="44.25" customHeight="1" x14ac:dyDescent="0.25">
      <c r="A12" s="8" t="s">
        <v>75</v>
      </c>
      <c r="B12" s="8" t="s">
        <v>76</v>
      </c>
      <c r="C12" s="8" t="s">
        <v>77</v>
      </c>
      <c r="D12" s="8">
        <v>30</v>
      </c>
      <c r="E12" s="12">
        <v>6000</v>
      </c>
      <c r="F12" s="11"/>
    </row>
    <row r="13" spans="1:6" ht="44.25" customHeight="1" x14ac:dyDescent="0.25">
      <c r="A13" s="8" t="s">
        <v>110</v>
      </c>
      <c r="B13" s="8" t="s">
        <v>111</v>
      </c>
      <c r="C13" s="8" t="s">
        <v>112</v>
      </c>
      <c r="D13" s="8">
        <v>30</v>
      </c>
      <c r="E13" s="12">
        <v>5000</v>
      </c>
      <c r="F13" s="11"/>
    </row>
    <row r="14" spans="1:6" ht="31.5" customHeight="1" thickBot="1" x14ac:dyDescent="0.3">
      <c r="A14" s="4" t="s">
        <v>7</v>
      </c>
      <c r="B14" s="3"/>
      <c r="C14" s="3"/>
      <c r="D14" s="3"/>
      <c r="E14" s="60">
        <f>SUM(E9:E13)</f>
        <v>39080</v>
      </c>
      <c r="F14" s="3"/>
    </row>
    <row r="15" spans="1:6" ht="15.75" thickTop="1" x14ac:dyDescent="0.25"/>
    <row r="19" spans="1:6" x14ac:dyDescent="0.25">
      <c r="A19" t="s">
        <v>5</v>
      </c>
      <c r="F19" t="s">
        <v>4</v>
      </c>
    </row>
    <row r="20" spans="1:6" x14ac:dyDescent="0.25">
      <c r="A20" s="1" t="s">
        <v>78</v>
      </c>
      <c r="C20" s="1"/>
      <c r="D20" s="1"/>
      <c r="F20" s="1" t="s">
        <v>79</v>
      </c>
    </row>
    <row r="21" spans="1:6" x14ac:dyDescent="0.25">
      <c r="A21" s="1" t="s">
        <v>1</v>
      </c>
      <c r="C21" s="1"/>
      <c r="D21" s="1"/>
      <c r="F21" s="1" t="s">
        <v>0</v>
      </c>
    </row>
  </sheetData>
  <pageMargins left="0.70866141732283472" right="0.70866141732283472" top="0.74803149606299213" bottom="0.74803149606299213" header="0.31496062992125984" footer="0.31496062992125984"/>
  <pageSetup scale="80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7"/>
  <sheetViews>
    <sheetView workbookViewId="0">
      <selection activeCell="F9" sqref="F9"/>
    </sheetView>
  </sheetViews>
  <sheetFormatPr baseColWidth="10" defaultRowHeight="15" x14ac:dyDescent="0.25"/>
  <cols>
    <col min="1" max="1" width="26.28515625" customWidth="1"/>
    <col min="2" max="2" width="15.7109375" customWidth="1"/>
    <col min="3" max="3" width="27.42578125" bestFit="1" customWidth="1"/>
    <col min="4" max="4" width="7.5703125" bestFit="1" customWidth="1"/>
    <col min="5" max="5" width="14.5703125" customWidth="1"/>
    <col min="6" max="6" width="52.140625" customWidth="1"/>
  </cols>
  <sheetData>
    <row r="5" spans="1:6" x14ac:dyDescent="0.25">
      <c r="A5" s="1" t="s">
        <v>68</v>
      </c>
      <c r="B5" s="1"/>
      <c r="C5" s="1"/>
      <c r="D5" s="1"/>
      <c r="E5" s="1"/>
      <c r="F5" s="1"/>
    </row>
    <row r="6" spans="1:6" x14ac:dyDescent="0.25">
      <c r="A6" s="1" t="s">
        <v>129</v>
      </c>
      <c r="B6" s="1"/>
      <c r="C6" s="1"/>
      <c r="D6" s="1"/>
      <c r="E6" s="1"/>
      <c r="F6" s="1"/>
    </row>
    <row r="7" spans="1:6" x14ac:dyDescent="0.25">
      <c r="A7" s="23" t="s">
        <v>67</v>
      </c>
      <c r="B7" s="23" t="s">
        <v>66</v>
      </c>
      <c r="C7" s="23" t="s">
        <v>65</v>
      </c>
      <c r="D7" s="23" t="s">
        <v>69</v>
      </c>
      <c r="E7" s="23" t="s">
        <v>63</v>
      </c>
      <c r="F7" s="24" t="s">
        <v>62</v>
      </c>
    </row>
    <row r="8" spans="1:6" x14ac:dyDescent="0.25">
      <c r="A8" s="25"/>
      <c r="B8" s="25"/>
      <c r="C8" s="25"/>
      <c r="D8" s="25"/>
      <c r="E8" s="25"/>
      <c r="F8" s="26"/>
    </row>
    <row r="9" spans="1:6" ht="44.25" customHeight="1" x14ac:dyDescent="0.25">
      <c r="A9" s="8" t="s">
        <v>100</v>
      </c>
      <c r="B9" s="8" t="s">
        <v>101</v>
      </c>
      <c r="C9" s="8" t="s">
        <v>102</v>
      </c>
      <c r="D9" s="8">
        <v>30</v>
      </c>
      <c r="E9" s="12">
        <v>5000</v>
      </c>
      <c r="F9" s="11"/>
    </row>
    <row r="10" spans="1:6" ht="31.5" customHeight="1" thickBot="1" x14ac:dyDescent="0.3">
      <c r="A10" s="4" t="s">
        <v>7</v>
      </c>
      <c r="B10" s="3"/>
      <c r="C10" s="3"/>
      <c r="D10" s="3"/>
      <c r="E10" s="60">
        <f>SUM(E9:E9)</f>
        <v>5000</v>
      </c>
      <c r="F10" s="3"/>
    </row>
    <row r="11" spans="1:6" ht="15.75" thickTop="1" x14ac:dyDescent="0.25"/>
    <row r="15" spans="1:6" x14ac:dyDescent="0.25">
      <c r="A15" t="s">
        <v>5</v>
      </c>
      <c r="F15" t="s">
        <v>4</v>
      </c>
    </row>
    <row r="16" spans="1:6" x14ac:dyDescent="0.25">
      <c r="A16" s="1" t="s">
        <v>78</v>
      </c>
      <c r="C16" s="1"/>
      <c r="D16" s="1"/>
      <c r="F16" s="1" t="s">
        <v>79</v>
      </c>
    </row>
    <row r="17" spans="1:6" x14ac:dyDescent="0.25">
      <c r="A17" s="1" t="s">
        <v>1</v>
      </c>
      <c r="C17" s="1"/>
      <c r="D17" s="1"/>
      <c r="F17" s="1" t="s">
        <v>0</v>
      </c>
    </row>
  </sheetData>
  <pageMargins left="0.70866141732283472" right="0.70866141732283472" top="0.74803149606299213" bottom="0.74803149606299213" header="0.31496062992125984" footer="0.31496062992125984"/>
  <pageSetup scale="80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1"/>
  <sheetViews>
    <sheetView workbookViewId="0">
      <selection activeCell="D10" sqref="D10"/>
    </sheetView>
  </sheetViews>
  <sheetFormatPr baseColWidth="10" defaultRowHeight="15" x14ac:dyDescent="0.25"/>
  <cols>
    <col min="1" max="1" width="28.140625" customWidth="1"/>
    <col min="3" max="3" width="11.5703125" customWidth="1"/>
    <col min="4" max="4" width="29.85546875" customWidth="1"/>
    <col min="5" max="5" width="10.28515625" customWidth="1"/>
    <col min="7" max="7" width="41.140625" customWidth="1"/>
  </cols>
  <sheetData>
    <row r="6" spans="1:7" x14ac:dyDescent="0.25">
      <c r="A6" s="4" t="s">
        <v>68</v>
      </c>
      <c r="B6" s="4"/>
      <c r="C6" s="4"/>
      <c r="D6" s="4"/>
      <c r="E6" s="4"/>
      <c r="F6" s="4"/>
      <c r="G6" s="4"/>
    </row>
    <row r="7" spans="1:7" x14ac:dyDescent="0.25">
      <c r="A7" s="4" t="s">
        <v>130</v>
      </c>
      <c r="B7" s="4"/>
      <c r="C7" s="4"/>
      <c r="D7" s="4"/>
      <c r="E7" s="4"/>
      <c r="F7" s="4"/>
      <c r="G7" s="4"/>
    </row>
    <row r="8" spans="1:7" ht="24.75" customHeight="1" x14ac:dyDescent="0.25">
      <c r="A8" s="18" t="s">
        <v>67</v>
      </c>
      <c r="B8" s="18" t="s">
        <v>66</v>
      </c>
      <c r="C8" s="18" t="s">
        <v>69</v>
      </c>
      <c r="D8" s="18" t="s">
        <v>65</v>
      </c>
      <c r="E8" s="18" t="s">
        <v>64</v>
      </c>
      <c r="F8" s="18" t="s">
        <v>7</v>
      </c>
      <c r="G8" s="19" t="s">
        <v>62</v>
      </c>
    </row>
    <row r="9" spans="1:7" ht="19.5" customHeight="1" x14ac:dyDescent="0.25">
      <c r="A9" s="20"/>
      <c r="B9" s="20"/>
      <c r="C9" s="20"/>
      <c r="D9" s="20"/>
      <c r="E9" s="20" t="s">
        <v>61</v>
      </c>
      <c r="F9" s="20"/>
      <c r="G9" s="21"/>
    </row>
    <row r="10" spans="1:7" ht="41.25" customHeight="1" x14ac:dyDescent="0.25">
      <c r="A10" s="27" t="s">
        <v>80</v>
      </c>
      <c r="B10" s="27" t="s">
        <v>81</v>
      </c>
      <c r="C10" s="27">
        <v>30</v>
      </c>
      <c r="D10" s="27" t="s">
        <v>86</v>
      </c>
      <c r="E10" s="27">
        <v>30</v>
      </c>
      <c r="F10" s="28">
        <v>6000</v>
      </c>
      <c r="G10" s="29"/>
    </row>
    <row r="11" spans="1:7" ht="41.25" customHeight="1" x14ac:dyDescent="0.25">
      <c r="A11" s="8" t="s">
        <v>82</v>
      </c>
      <c r="B11" s="8" t="s">
        <v>83</v>
      </c>
      <c r="C11" s="8">
        <v>30</v>
      </c>
      <c r="D11" s="8" t="s">
        <v>87</v>
      </c>
      <c r="E11" s="8">
        <v>30</v>
      </c>
      <c r="F11" s="28">
        <v>5250</v>
      </c>
      <c r="G11" s="29"/>
    </row>
    <row r="12" spans="1:7" ht="41.25" customHeight="1" x14ac:dyDescent="0.25">
      <c r="A12" s="27" t="s">
        <v>107</v>
      </c>
      <c r="B12" s="27" t="s">
        <v>108</v>
      </c>
      <c r="C12" s="27">
        <v>30</v>
      </c>
      <c r="D12" s="8" t="s">
        <v>87</v>
      </c>
      <c r="E12" s="8">
        <v>30</v>
      </c>
      <c r="F12" s="28">
        <v>3000</v>
      </c>
      <c r="G12" s="29"/>
    </row>
    <row r="13" spans="1:7" ht="41.25" customHeight="1" x14ac:dyDescent="0.25">
      <c r="A13" s="8" t="s">
        <v>117</v>
      </c>
      <c r="B13" s="8" t="s">
        <v>109</v>
      </c>
      <c r="C13" s="8">
        <v>30</v>
      </c>
      <c r="D13" s="8" t="s">
        <v>87</v>
      </c>
      <c r="E13" s="8">
        <v>30</v>
      </c>
      <c r="F13" s="28">
        <v>3000</v>
      </c>
      <c r="G13" s="11"/>
    </row>
    <row r="14" spans="1:7" ht="15.75" x14ac:dyDescent="0.25">
      <c r="A14" s="34" t="s">
        <v>7</v>
      </c>
      <c r="B14" s="35"/>
      <c r="C14" s="35"/>
      <c r="D14" s="35"/>
      <c r="E14" s="35"/>
      <c r="F14" s="36"/>
      <c r="G14" s="37"/>
    </row>
    <row r="15" spans="1:7" ht="15.75" thickBot="1" x14ac:dyDescent="0.3">
      <c r="A15" s="4"/>
      <c r="B15" s="3"/>
      <c r="C15" s="3"/>
      <c r="D15" s="3"/>
      <c r="E15" s="3"/>
      <c r="F15" s="38">
        <f>SUM(F10:F14)</f>
        <v>17250</v>
      </c>
      <c r="G15" s="3"/>
    </row>
    <row r="16" spans="1:7" ht="15.75" thickTop="1" x14ac:dyDescent="0.25"/>
    <row r="19" spans="1:7" x14ac:dyDescent="0.25">
      <c r="A19" t="s">
        <v>84</v>
      </c>
      <c r="G19" t="s">
        <v>4</v>
      </c>
    </row>
    <row r="20" spans="1:7" x14ac:dyDescent="0.25">
      <c r="A20" s="1" t="s">
        <v>85</v>
      </c>
      <c r="C20" s="1"/>
      <c r="D20" s="1"/>
      <c r="E20" s="1"/>
      <c r="G20" s="1" t="s">
        <v>79</v>
      </c>
    </row>
    <row r="21" spans="1:7" x14ac:dyDescent="0.25">
      <c r="A21" s="1" t="s">
        <v>1</v>
      </c>
      <c r="C21" s="1"/>
      <c r="D21" s="1"/>
      <c r="E21" s="1"/>
      <c r="G21" s="1" t="s">
        <v>0</v>
      </c>
    </row>
  </sheetData>
  <pageMargins left="0.70866141732283472" right="0.70866141732283472" top="0.74803149606299213" bottom="0.74803149606299213" header="0.31496062992125984" footer="0.31496062992125984"/>
  <pageSetup scale="80" orientation="landscape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18"/>
  <sheetViews>
    <sheetView workbookViewId="0">
      <selection activeCell="D12" sqref="D12"/>
    </sheetView>
  </sheetViews>
  <sheetFormatPr baseColWidth="10" defaultRowHeight="15" x14ac:dyDescent="0.25"/>
  <cols>
    <col min="1" max="1" width="28" customWidth="1"/>
    <col min="2" max="2" width="14.28515625" customWidth="1"/>
    <col min="3" max="3" width="9.5703125" customWidth="1"/>
    <col min="4" max="4" width="25.140625" customWidth="1"/>
    <col min="5" max="5" width="13.140625" customWidth="1"/>
    <col min="7" max="7" width="40.85546875" customWidth="1"/>
  </cols>
  <sheetData>
    <row r="6" spans="1:7" x14ac:dyDescent="0.25">
      <c r="A6" s="4" t="s">
        <v>68</v>
      </c>
      <c r="B6" s="4"/>
      <c r="C6" s="4"/>
      <c r="D6" s="4"/>
      <c r="E6" s="4"/>
      <c r="F6" s="4"/>
      <c r="G6" s="4"/>
    </row>
    <row r="7" spans="1:7" x14ac:dyDescent="0.25">
      <c r="A7" s="4" t="s">
        <v>131</v>
      </c>
      <c r="B7" s="4"/>
      <c r="C7" s="4"/>
      <c r="D7" s="4"/>
      <c r="E7" s="4"/>
      <c r="F7" s="4"/>
      <c r="G7" s="4"/>
    </row>
    <row r="8" spans="1:7" x14ac:dyDescent="0.25">
      <c r="A8" s="18" t="s">
        <v>67</v>
      </c>
      <c r="B8" s="18" t="s">
        <v>66</v>
      </c>
      <c r="C8" s="18" t="s">
        <v>69</v>
      </c>
      <c r="D8" s="18" t="s">
        <v>65</v>
      </c>
      <c r="E8" s="18" t="s">
        <v>64</v>
      </c>
      <c r="F8" s="18" t="s">
        <v>7</v>
      </c>
      <c r="G8" s="19" t="s">
        <v>62</v>
      </c>
    </row>
    <row r="9" spans="1:7" x14ac:dyDescent="0.25">
      <c r="A9" s="20"/>
      <c r="B9" s="20"/>
      <c r="C9" s="20"/>
      <c r="D9" s="20"/>
      <c r="E9" s="20" t="s">
        <v>61</v>
      </c>
      <c r="F9" s="20"/>
      <c r="G9" s="21"/>
    </row>
    <row r="10" spans="1:7" ht="30" customHeight="1" x14ac:dyDescent="0.25">
      <c r="A10" s="27" t="s">
        <v>88</v>
      </c>
      <c r="B10" s="27" t="s">
        <v>89</v>
      </c>
      <c r="C10" s="27">
        <v>30</v>
      </c>
      <c r="D10" s="27" t="s">
        <v>90</v>
      </c>
      <c r="E10" s="27">
        <v>30</v>
      </c>
      <c r="F10" s="28">
        <v>6170</v>
      </c>
      <c r="G10" s="29"/>
    </row>
    <row r="11" spans="1:7" x14ac:dyDescent="0.25">
      <c r="A11" s="30" t="s">
        <v>7</v>
      </c>
      <c r="B11" s="30"/>
      <c r="C11" s="30"/>
      <c r="D11" s="30"/>
      <c r="E11" s="30"/>
      <c r="F11" s="31"/>
      <c r="G11" s="32"/>
    </row>
    <row r="12" spans="1:7" ht="15.75" thickBot="1" x14ac:dyDescent="0.3">
      <c r="A12" s="1"/>
      <c r="F12" s="33">
        <f>SUM(F10:F11)</f>
        <v>6170</v>
      </c>
    </row>
    <row r="13" spans="1:7" ht="15.75" thickTop="1" x14ac:dyDescent="0.25"/>
    <row r="16" spans="1:7" x14ac:dyDescent="0.25">
      <c r="A16" t="s">
        <v>84</v>
      </c>
      <c r="G16" t="s">
        <v>94</v>
      </c>
    </row>
    <row r="17" spans="1:7" x14ac:dyDescent="0.25">
      <c r="A17" s="4" t="s">
        <v>85</v>
      </c>
      <c r="B17" s="3"/>
      <c r="C17" s="4"/>
      <c r="D17" s="4"/>
      <c r="E17" s="4"/>
      <c r="F17" s="3"/>
      <c r="G17" s="4" t="s">
        <v>79</v>
      </c>
    </row>
    <row r="18" spans="1:7" x14ac:dyDescent="0.25">
      <c r="A18" s="4" t="s">
        <v>1</v>
      </c>
      <c r="B18" s="3"/>
      <c r="C18" s="4"/>
      <c r="D18" s="4"/>
      <c r="E18" s="4"/>
      <c r="F18" s="3"/>
      <c r="G18" s="4" t="s">
        <v>95</v>
      </c>
    </row>
  </sheetData>
  <pageMargins left="0.70866141732283472" right="0.70866141732283472" top="0.74803149606299213" bottom="0.74803149606299213" header="0.31496062992125984" footer="0.31496062992125984"/>
  <pageSetup scale="80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6"/>
  <sheetViews>
    <sheetView tabSelected="1" view="pageBreakPreview" zoomScale="60" zoomScaleNormal="50" workbookViewId="0">
      <selection activeCell="A8" sqref="A8"/>
    </sheetView>
  </sheetViews>
  <sheetFormatPr baseColWidth="10" defaultRowHeight="15" x14ac:dyDescent="0.25"/>
  <cols>
    <col min="1" max="1" width="33" customWidth="1"/>
    <col min="3" max="3" width="8.5703125" customWidth="1"/>
    <col min="4" max="4" width="31.85546875" customWidth="1"/>
    <col min="5" max="5" width="9.85546875" customWidth="1"/>
    <col min="6" max="6" width="11.140625" customWidth="1"/>
    <col min="7" max="7" width="37.42578125" customWidth="1"/>
  </cols>
  <sheetData>
    <row r="4" spans="1:7" x14ac:dyDescent="0.25">
      <c r="A4" s="4" t="s">
        <v>68</v>
      </c>
      <c r="B4" s="4"/>
      <c r="C4" s="4"/>
      <c r="D4" s="4"/>
      <c r="E4" s="4"/>
      <c r="F4" s="4"/>
      <c r="G4" s="4"/>
    </row>
    <row r="5" spans="1:7" x14ac:dyDescent="0.25">
      <c r="A5" s="4" t="s">
        <v>127</v>
      </c>
      <c r="B5" s="4"/>
      <c r="C5" s="4"/>
      <c r="D5" s="4"/>
      <c r="E5" s="4"/>
      <c r="F5" s="4"/>
      <c r="G5" s="4"/>
    </row>
    <row r="6" spans="1:7" ht="15.75" customHeight="1" x14ac:dyDescent="0.25">
      <c r="A6" s="18" t="s">
        <v>67</v>
      </c>
      <c r="B6" s="39" t="s">
        <v>66</v>
      </c>
      <c r="C6" s="40" t="s">
        <v>69</v>
      </c>
      <c r="D6" s="18" t="s">
        <v>65</v>
      </c>
      <c r="E6" s="18" t="s">
        <v>64</v>
      </c>
      <c r="F6" s="18" t="s">
        <v>7</v>
      </c>
      <c r="G6" s="19" t="s">
        <v>62</v>
      </c>
    </row>
    <row r="7" spans="1:7" ht="12" customHeight="1" x14ac:dyDescent="0.25">
      <c r="A7" s="20"/>
      <c r="B7" s="41"/>
      <c r="C7" s="42"/>
      <c r="D7" s="20"/>
      <c r="E7" s="20" t="s">
        <v>61</v>
      </c>
      <c r="F7" s="20"/>
      <c r="G7" s="21"/>
    </row>
    <row r="8" spans="1:7" ht="33.75" customHeight="1" x14ac:dyDescent="0.25">
      <c r="A8" s="27" t="s">
        <v>118</v>
      </c>
      <c r="B8" s="27" t="s">
        <v>119</v>
      </c>
      <c r="C8" s="27">
        <v>30</v>
      </c>
      <c r="D8" s="27" t="s">
        <v>91</v>
      </c>
      <c r="E8" s="43">
        <v>30</v>
      </c>
      <c r="F8" s="44">
        <v>2785</v>
      </c>
      <c r="G8" s="29"/>
    </row>
    <row r="9" spans="1:7" x14ac:dyDescent="0.25">
      <c r="A9" s="35" t="s">
        <v>7</v>
      </c>
      <c r="B9" s="35"/>
      <c r="C9" s="35"/>
      <c r="D9" s="35"/>
      <c r="E9" s="35"/>
      <c r="F9" s="36">
        <f>SUM(F8)</f>
        <v>2785</v>
      </c>
      <c r="G9" s="37"/>
    </row>
    <row r="10" spans="1:7" ht="1.5" customHeight="1" thickBot="1" x14ac:dyDescent="0.3">
      <c r="A10" s="4"/>
      <c r="B10" s="3"/>
      <c r="C10" s="3"/>
      <c r="D10" s="3"/>
      <c r="E10" s="3"/>
      <c r="F10" s="38">
        <f>SUM(F7:F9)</f>
        <v>5570</v>
      </c>
      <c r="G10" s="3"/>
    </row>
    <row r="11" spans="1:7" ht="15.75" thickTop="1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 t="s">
        <v>92</v>
      </c>
      <c r="B14" s="3"/>
      <c r="C14" s="3"/>
      <c r="D14" s="3"/>
      <c r="E14" s="3"/>
      <c r="F14" s="3"/>
      <c r="G14" s="3" t="s">
        <v>4</v>
      </c>
    </row>
    <row r="15" spans="1:7" x14ac:dyDescent="0.25">
      <c r="A15" s="4" t="s">
        <v>93</v>
      </c>
      <c r="B15" s="3"/>
      <c r="C15" s="4"/>
      <c r="D15" s="4"/>
      <c r="E15" s="4"/>
      <c r="F15" s="3"/>
      <c r="G15" s="4" t="s">
        <v>96</v>
      </c>
    </row>
    <row r="16" spans="1:7" x14ac:dyDescent="0.25">
      <c r="A16" s="4" t="s">
        <v>1</v>
      </c>
      <c r="B16" s="3"/>
      <c r="C16" s="4"/>
      <c r="D16" s="4"/>
      <c r="E16" s="4"/>
      <c r="F16" s="3"/>
      <c r="G16" s="4" t="s">
        <v>0</v>
      </c>
    </row>
  </sheetData>
  <pageMargins left="0.70866141732283472" right="0.70866141732283472" top="0.74803149606299213" bottom="0.74803149606299213" header="0.31496062992125984" footer="0.31496062992125984"/>
  <pageSetup scale="80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7"/>
  <sheetViews>
    <sheetView view="pageBreakPreview" zoomScale="50" zoomScaleNormal="100" zoomScaleSheetLayoutView="50" workbookViewId="0">
      <selection activeCell="C10" sqref="C10"/>
    </sheetView>
  </sheetViews>
  <sheetFormatPr baseColWidth="10" defaultRowHeight="15" x14ac:dyDescent="0.25"/>
  <cols>
    <col min="1" max="1" width="29.5703125" customWidth="1"/>
    <col min="2" max="2" width="12.7109375" customWidth="1"/>
    <col min="3" max="3" width="23.7109375" customWidth="1"/>
    <col min="4" max="4" width="9.5703125" customWidth="1"/>
    <col min="5" max="5" width="12.85546875" customWidth="1"/>
    <col min="6" max="6" width="43.7109375" customWidth="1"/>
    <col min="10" max="10" width="12.5703125" bestFit="1" customWidth="1"/>
  </cols>
  <sheetData>
    <row r="5" spans="1:10" x14ac:dyDescent="0.25">
      <c r="A5" s="4" t="s">
        <v>68</v>
      </c>
      <c r="B5" s="4"/>
      <c r="C5" s="4"/>
      <c r="D5" s="4"/>
      <c r="E5" s="4"/>
      <c r="F5" s="4"/>
    </row>
    <row r="6" spans="1:10" x14ac:dyDescent="0.25">
      <c r="A6" s="4" t="s">
        <v>127</v>
      </c>
      <c r="B6" s="4"/>
      <c r="C6" s="4"/>
      <c r="D6" s="4"/>
      <c r="E6" s="4"/>
      <c r="F6" s="4"/>
    </row>
    <row r="7" spans="1:10" ht="16.5" customHeight="1" x14ac:dyDescent="0.25">
      <c r="A7" s="18" t="s">
        <v>67</v>
      </c>
      <c r="B7" s="18" t="s">
        <v>66</v>
      </c>
      <c r="C7" s="18" t="s">
        <v>65</v>
      </c>
      <c r="D7" s="18" t="s">
        <v>64</v>
      </c>
      <c r="E7" s="18" t="s">
        <v>63</v>
      </c>
      <c r="F7" s="19" t="s">
        <v>62</v>
      </c>
      <c r="J7" s="47"/>
    </row>
    <row r="8" spans="1:10" ht="16.5" customHeight="1" x14ac:dyDescent="0.25">
      <c r="A8" s="20"/>
      <c r="B8" s="20"/>
      <c r="C8" s="20"/>
      <c r="D8" s="20" t="s">
        <v>61</v>
      </c>
      <c r="E8" s="20"/>
      <c r="F8" s="21"/>
      <c r="J8" s="47"/>
    </row>
    <row r="9" spans="1:10" ht="30.75" customHeight="1" x14ac:dyDescent="0.25">
      <c r="A9" s="8" t="s">
        <v>120</v>
      </c>
      <c r="B9" s="8" t="s">
        <v>121</v>
      </c>
      <c r="C9" s="8" t="s">
        <v>27</v>
      </c>
      <c r="D9" s="8">
        <v>30</v>
      </c>
      <c r="E9" s="12">
        <v>1700</v>
      </c>
      <c r="F9" s="11"/>
    </row>
    <row r="10" spans="1:10" s="10" customFormat="1" ht="30" customHeight="1" x14ac:dyDescent="0.25">
      <c r="A10" s="8" t="s">
        <v>97</v>
      </c>
      <c r="B10" s="8" t="s">
        <v>98</v>
      </c>
      <c r="C10" s="8" t="s">
        <v>99</v>
      </c>
      <c r="D10" s="8">
        <v>30</v>
      </c>
      <c r="E10" s="12">
        <v>2000</v>
      </c>
      <c r="F10" s="11"/>
    </row>
    <row r="11" spans="1:10" s="10" customFormat="1" ht="30.75" customHeight="1" x14ac:dyDescent="0.25">
      <c r="A11" s="8" t="s">
        <v>30</v>
      </c>
      <c r="B11" s="8" t="s">
        <v>29</v>
      </c>
      <c r="C11" s="8" t="s">
        <v>28</v>
      </c>
      <c r="D11" s="8">
        <v>30</v>
      </c>
      <c r="E11" s="12">
        <v>2226</v>
      </c>
      <c r="F11" s="11"/>
    </row>
    <row r="12" spans="1:10" ht="26.25" customHeight="1" x14ac:dyDescent="0.25">
      <c r="A12" s="8" t="s">
        <v>33</v>
      </c>
      <c r="B12" s="8" t="s">
        <v>32</v>
      </c>
      <c r="C12" s="8" t="s">
        <v>31</v>
      </c>
      <c r="D12" s="8">
        <v>30</v>
      </c>
      <c r="E12" s="12">
        <v>1700</v>
      </c>
      <c r="F12" s="11"/>
      <c r="G12" t="s">
        <v>6</v>
      </c>
    </row>
    <row r="13" spans="1:10" ht="31.5" customHeight="1" thickBot="1" x14ac:dyDescent="0.3">
      <c r="A13" s="1" t="s">
        <v>7</v>
      </c>
      <c r="E13" s="52">
        <f>SUM(E9:E12)</f>
        <v>7626</v>
      </c>
    </row>
    <row r="14" spans="1:10" ht="15.75" thickTop="1" x14ac:dyDescent="0.25">
      <c r="A14" s="1"/>
      <c r="E14" s="49"/>
    </row>
    <row r="15" spans="1:10" x14ac:dyDescent="0.25">
      <c r="A15" s="51"/>
      <c r="B15" s="50"/>
      <c r="E15" s="45"/>
      <c r="F15" s="50"/>
    </row>
    <row r="16" spans="1:10" x14ac:dyDescent="0.25">
      <c r="A16" s="1" t="s">
        <v>3</v>
      </c>
      <c r="C16" s="1"/>
      <c r="D16" s="1"/>
      <c r="E16" s="48"/>
      <c r="F16" s="1" t="s">
        <v>2</v>
      </c>
    </row>
    <row r="17" spans="1:6" x14ac:dyDescent="0.25">
      <c r="A17" s="1" t="s">
        <v>1</v>
      </c>
      <c r="C17" s="1"/>
      <c r="D17" s="1"/>
      <c r="E17" s="1"/>
      <c r="F17" s="1" t="s">
        <v>0</v>
      </c>
    </row>
  </sheetData>
  <sortState ref="A9:F12">
    <sortCondition ref="A9"/>
  </sortState>
  <pageMargins left="0.70866141732283472" right="0.70866141732283472" top="0.74803149606299213" bottom="0.74803149606299213" header="0.31496062992125984" footer="0.31496062992125984"/>
  <pageSetup scale="85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2"/>
  <sheetViews>
    <sheetView topLeftCell="E1" workbookViewId="0">
      <selection activeCell="J8" sqref="J8"/>
    </sheetView>
  </sheetViews>
  <sheetFormatPr baseColWidth="10" defaultRowHeight="15" x14ac:dyDescent="0.25"/>
  <cols>
    <col min="1" max="1" width="29.5703125" customWidth="1"/>
    <col min="2" max="2" width="10.7109375" customWidth="1"/>
    <col min="3" max="3" width="35.5703125" bestFit="1" customWidth="1"/>
    <col min="4" max="4" width="9.7109375" customWidth="1"/>
    <col min="5" max="5" width="12.85546875" customWidth="1"/>
    <col min="6" max="6" width="44.85546875" customWidth="1"/>
    <col min="10" max="10" width="12.5703125" bestFit="1" customWidth="1"/>
  </cols>
  <sheetData>
    <row r="5" spans="1:10" x14ac:dyDescent="0.25">
      <c r="A5" s="4" t="s">
        <v>68</v>
      </c>
      <c r="B5" s="4"/>
      <c r="C5" s="4"/>
      <c r="D5" s="4"/>
      <c r="E5" s="4"/>
      <c r="F5" s="4"/>
    </row>
    <row r="6" spans="1:10" x14ac:dyDescent="0.25">
      <c r="A6" s="4" t="s">
        <v>127</v>
      </c>
      <c r="B6" s="4"/>
      <c r="C6" s="4"/>
      <c r="D6" s="4"/>
      <c r="E6" s="4"/>
      <c r="F6" s="4"/>
    </row>
    <row r="7" spans="1:10" ht="16.5" customHeight="1" x14ac:dyDescent="0.25">
      <c r="A7" s="18" t="s">
        <v>67</v>
      </c>
      <c r="B7" s="18" t="s">
        <v>66</v>
      </c>
      <c r="C7" s="18" t="s">
        <v>65</v>
      </c>
      <c r="D7" s="18" t="s">
        <v>64</v>
      </c>
      <c r="E7" s="18" t="s">
        <v>63</v>
      </c>
      <c r="F7" s="19" t="s">
        <v>62</v>
      </c>
      <c r="J7" s="47"/>
    </row>
    <row r="8" spans="1:10" ht="16.5" customHeight="1" x14ac:dyDescent="0.25">
      <c r="A8" s="20"/>
      <c r="B8" s="20"/>
      <c r="C8" s="20"/>
      <c r="D8" s="20" t="s">
        <v>61</v>
      </c>
      <c r="E8" s="20"/>
      <c r="F8" s="21"/>
      <c r="J8" s="47"/>
    </row>
    <row r="9" spans="1:10" ht="33.75" customHeight="1" x14ac:dyDescent="0.25">
      <c r="A9" s="8" t="s">
        <v>60</v>
      </c>
      <c r="B9" s="8" t="s">
        <v>59</v>
      </c>
      <c r="C9" s="8" t="s">
        <v>58</v>
      </c>
      <c r="D9" s="8">
        <v>30</v>
      </c>
      <c r="E9" s="12">
        <v>2226</v>
      </c>
      <c r="F9" s="22"/>
      <c r="J9" s="47"/>
    </row>
    <row r="10" spans="1:10" ht="37.5" customHeight="1" x14ac:dyDescent="0.25">
      <c r="A10" s="13" t="s">
        <v>57</v>
      </c>
      <c r="B10" s="13" t="s">
        <v>56</v>
      </c>
      <c r="C10" s="13" t="s">
        <v>55</v>
      </c>
      <c r="D10" s="8">
        <v>30</v>
      </c>
      <c r="E10" s="14">
        <v>3339</v>
      </c>
      <c r="F10" s="15"/>
      <c r="J10" s="47"/>
    </row>
    <row r="11" spans="1:10" ht="42" customHeight="1" x14ac:dyDescent="0.25">
      <c r="A11" s="8" t="s">
        <v>103</v>
      </c>
      <c r="B11" s="8" t="s">
        <v>104</v>
      </c>
      <c r="C11" s="8" t="s">
        <v>50</v>
      </c>
      <c r="D11" s="8">
        <v>30</v>
      </c>
      <c r="E11" s="12">
        <v>3339</v>
      </c>
      <c r="F11" s="11"/>
      <c r="J11" s="47"/>
    </row>
    <row r="12" spans="1:10" ht="39" customHeight="1" x14ac:dyDescent="0.25">
      <c r="A12" s="8" t="s">
        <v>54</v>
      </c>
      <c r="B12" s="8" t="s">
        <v>105</v>
      </c>
      <c r="C12" s="8" t="s">
        <v>53</v>
      </c>
      <c r="D12" s="8">
        <v>30</v>
      </c>
      <c r="E12" s="12">
        <v>1669</v>
      </c>
      <c r="F12" s="11"/>
      <c r="J12" s="47"/>
    </row>
    <row r="13" spans="1:10" ht="39" customHeight="1" x14ac:dyDescent="0.25">
      <c r="A13" s="8" t="s">
        <v>52</v>
      </c>
      <c r="B13" s="8" t="s">
        <v>51</v>
      </c>
      <c r="C13" s="8" t="s">
        <v>50</v>
      </c>
      <c r="D13" s="8">
        <v>30</v>
      </c>
      <c r="E13" s="12">
        <v>3339</v>
      </c>
      <c r="F13" s="11"/>
      <c r="J13" s="47"/>
    </row>
    <row r="14" spans="1:10" ht="33.75" customHeight="1" x14ac:dyDescent="0.25">
      <c r="A14" s="8" t="s">
        <v>43</v>
      </c>
      <c r="B14" s="8" t="s">
        <v>40</v>
      </c>
      <c r="C14" s="8" t="s">
        <v>42</v>
      </c>
      <c r="D14" s="8">
        <v>30</v>
      </c>
      <c r="E14" s="12">
        <v>1113</v>
      </c>
      <c r="F14" s="11"/>
    </row>
    <row r="15" spans="1:10" ht="33.75" customHeight="1" x14ac:dyDescent="0.25">
      <c r="A15" s="9" t="s">
        <v>20</v>
      </c>
      <c r="B15" s="9" t="s">
        <v>19</v>
      </c>
      <c r="C15" s="9" t="s">
        <v>18</v>
      </c>
      <c r="D15" s="8">
        <v>30</v>
      </c>
      <c r="E15" s="7">
        <v>3245</v>
      </c>
      <c r="F15" s="11"/>
    </row>
    <row r="16" spans="1:10" s="5" customFormat="1" ht="34.5" customHeight="1" x14ac:dyDescent="0.25">
      <c r="A16" s="9" t="s">
        <v>11</v>
      </c>
      <c r="B16" s="9" t="s">
        <v>10</v>
      </c>
      <c r="C16" s="9" t="s">
        <v>9</v>
      </c>
      <c r="D16" s="8">
        <v>30</v>
      </c>
      <c r="E16" s="7">
        <v>1785</v>
      </c>
      <c r="F16" s="6"/>
    </row>
    <row r="17" spans="1:6" s="5" customFormat="1" ht="30.75" customHeight="1" x14ac:dyDescent="0.25">
      <c r="A17" s="9" t="s">
        <v>122</v>
      </c>
      <c r="B17" s="9" t="s">
        <v>123</v>
      </c>
      <c r="C17" s="9" t="s">
        <v>8</v>
      </c>
      <c r="D17" s="8">
        <v>30</v>
      </c>
      <c r="E17" s="7">
        <v>4050</v>
      </c>
      <c r="F17" s="6"/>
    </row>
    <row r="18" spans="1:6" s="5" customFormat="1" ht="20.25" customHeight="1" thickBot="1" x14ac:dyDescent="0.3">
      <c r="A18" s="2"/>
      <c r="B18" s="2"/>
      <c r="C18" s="2"/>
      <c r="D18" s="35"/>
      <c r="E18" s="55">
        <f>SUM(E9:E17)</f>
        <v>24105</v>
      </c>
      <c r="F18" s="54"/>
    </row>
    <row r="19" spans="1:6" s="5" customFormat="1" ht="20.25" customHeight="1" thickTop="1" x14ac:dyDescent="0.25">
      <c r="A19" s="2"/>
      <c r="B19" s="2"/>
      <c r="C19" s="2"/>
      <c r="D19" s="35"/>
      <c r="E19" s="45"/>
      <c r="F19" s="54"/>
    </row>
    <row r="20" spans="1:6" x14ac:dyDescent="0.25">
      <c r="A20" t="s">
        <v>5</v>
      </c>
      <c r="C20" s="2"/>
      <c r="E20" s="45"/>
      <c r="F20" t="s">
        <v>4</v>
      </c>
    </row>
    <row r="21" spans="1:6" x14ac:dyDescent="0.25">
      <c r="A21" s="1" t="s">
        <v>3</v>
      </c>
      <c r="C21" s="1"/>
      <c r="D21" s="1"/>
      <c r="E21" s="46"/>
      <c r="F21" s="1" t="s">
        <v>2</v>
      </c>
    </row>
    <row r="22" spans="1:6" x14ac:dyDescent="0.25">
      <c r="A22" s="1" t="s">
        <v>1</v>
      </c>
      <c r="C22" s="1"/>
      <c r="D22" s="1"/>
      <c r="E22" s="1"/>
      <c r="F22" s="1" t="s">
        <v>0</v>
      </c>
    </row>
  </sheetData>
  <pageMargins left="0.70866141732283472" right="0.70866141732283472" top="0.74803149606299213" bottom="0.74803149606299213" header="0.31496062992125984" footer="0.31496062992125984"/>
  <pageSetup scale="8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DESARROLLO RURAL</vt:lpstr>
      <vt:lpstr>SERVICIO COSINA</vt:lpstr>
      <vt:lpstr>OBRAS PUBLICAS</vt:lpstr>
      <vt:lpstr>Hoja2</vt:lpstr>
      <vt:lpstr>DEPORTES</vt:lpstr>
      <vt:lpstr>CHOFER AMB</vt:lpstr>
      <vt:lpstr>ENC. BIBLIOTECA</vt:lpstr>
      <vt:lpstr>AGU. POTABLE</vt:lpstr>
      <vt:lpstr>SER. LIMPIEZA</vt:lpstr>
      <vt:lpstr>SER. ELECT</vt:lpstr>
      <vt:lpstr>CHOFERES</vt:lpstr>
      <vt:lpstr>Hoja3</vt:lpstr>
      <vt:lpstr>Hoja1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Sistema</cp:lastModifiedBy>
  <cp:lastPrinted>2015-06-01T16:24:32Z</cp:lastPrinted>
  <dcterms:created xsi:type="dcterms:W3CDTF">2014-01-30T04:35:22Z</dcterms:created>
  <dcterms:modified xsi:type="dcterms:W3CDTF">2015-06-18T18:02:05Z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